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<sst xmlns="http://schemas.openxmlformats.org/spreadsheetml/2006/main" count="39" uniqueCount="37">
  <si>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2026-2028年年浦锦街道公园养护明细表</t>
  </si>
  <si>
    <t>序号</t>
  </si>
  <si>
    <t>公园名称</t>
  </si>
  <si>
    <t>四至范围</t>
  </si>
  <si>
    <t>占地面积
（㎡）</t>
  </si>
  <si>
    <t>养护单价
（元）</t>
  </si>
  <si>
    <t>养护总价（元）</t>
  </si>
  <si>
    <t>成本打开养护单价
（元）</t>
  </si>
  <si>
    <t>备注</t>
  </si>
  <si>
    <t>陈行公园</t>
  </si>
  <si>
    <t>东至浦星公路、南至立跃路、西至用地红线、北至陈南路</t>
  </si>
  <si>
    <t>三星（西拓区26年夏季移交）面积为21000㎡</t>
  </si>
  <si>
    <t>锦心园</t>
  </si>
  <si>
    <t>东至世博家园六街坊、南至北江燕路、西至浦锦路、北至江月路</t>
  </si>
  <si>
    <t>锦园</t>
  </si>
  <si>
    <t>东至浦江一中、南至联航路、西至浦秀路、北至江园路</t>
  </si>
  <si>
    <t>二星</t>
  </si>
  <si>
    <t>锦博园</t>
  </si>
  <si>
    <t>东至浦申路、南至沈庄塘、西至浦锦路、北至江龙路</t>
  </si>
  <si>
    <t>三星</t>
  </si>
  <si>
    <t>锦绣园</t>
  </si>
  <si>
    <t>东至浦申南路、南至竹园西路、西至浦雪路、北至江龙路</t>
  </si>
  <si>
    <t>锦怡园</t>
  </si>
  <si>
    <t>东至浦申南路、南至竹园西路、西至浦锦南路、北至沈庄塘</t>
  </si>
  <si>
    <t>浦康休闲公园</t>
  </si>
  <si>
    <t>东至浦星公路、南至江栀路、西至浦康路、北至江桦路</t>
  </si>
  <si>
    <t>锦溪园</t>
  </si>
  <si>
    <t>东至浦星公路、南至昌林路、西至浦佳路、北至竹园西路</t>
  </si>
  <si>
    <t>丁连村民公园</t>
  </si>
  <si>
    <t>丁连村</t>
  </si>
  <si>
    <t>美树里</t>
  </si>
  <si>
    <t>东至浦秀路、南至浦秀苑居住区、西至浦雪路、北南至浦秀苑居住区</t>
  </si>
  <si>
    <t>锦和园</t>
  </si>
  <si>
    <t>东至浦锦路派出所、南至浦江法院、西至锦江苑B区、北至南江洲路</t>
  </si>
  <si>
    <t>锦逸园</t>
  </si>
  <si>
    <t>东至浦锦路、南至北江燕路、西至景江苑D区、北至江月路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</si>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</sst>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1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6" fontId="1" fillId="0" borderId="3" xfId="49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4" workbookViewId="0">
      <selection activeCell="L4" sqref="L4"/>
    </sheetView>
  </sheetViews>
  <sheetFormatPr defaultColWidth="7.875" defaultRowHeight="14.25"/>
  <cols>
    <col min="1" max="1" width="6.25" style="1" customWidth="1"/>
    <col min="2" max="2" width="13.75" style="1" customWidth="1"/>
    <col min="3" max="3" width="29.5" style="1" customWidth="1"/>
    <col min="4" max="4" width="14.25" style="1" customWidth="1"/>
    <col min="5" max="6" width="11.5083333333333" style="1" hidden="1" customWidth="1"/>
    <col min="7" max="7" width="12.25" style="1" customWidth="1"/>
    <col min="8" max="8" width="12.625" style="1" customWidth="1"/>
    <col min="9" max="9" width="9.375" style="2" customWidth="1"/>
    <col min="10" max="251" width="7.875" style="1" customWidth="1"/>
    <col min="252" max="16384" width="7.875" style="3"/>
  </cols>
  <sheetData>
    <row r="1" s="1" customFormat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48" customHeight="1" spans="1:9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6</v>
      </c>
      <c r="I3" s="5" t="s">
        <v>8</v>
      </c>
    </row>
    <row r="4" s="1" customFormat="1" ht="45" customHeight="1" spans="1:9">
      <c r="A4" s="8">
        <v>1</v>
      </c>
      <c r="B4" s="9" t="s">
        <v>9</v>
      </c>
      <c r="C4" s="10" t="s">
        <v>10</v>
      </c>
      <c r="D4" s="9">
        <v>41300</v>
      </c>
      <c r="E4" s="9">
        <v>25</v>
      </c>
      <c r="F4" s="9">
        <f>D4*E4</f>
        <v>1032500</v>
      </c>
      <c r="G4" s="9">
        <v>19.58</v>
      </c>
      <c r="H4" s="9">
        <f>D4*G4</f>
        <v>808654</v>
      </c>
      <c r="I4" s="11" t="s">
        <v>11</v>
      </c>
    </row>
    <row r="5" s="1" customFormat="1" ht="45" customHeight="1" spans="1:9">
      <c r="A5" s="9">
        <v>2</v>
      </c>
      <c r="B5" s="9" t="s">
        <v>12</v>
      </c>
      <c r="C5" s="10" t="s">
        <v>13</v>
      </c>
      <c r="D5" s="12">
        <v>29039</v>
      </c>
      <c r="E5" s="12">
        <v>19</v>
      </c>
      <c r="F5" s="9">
        <f>D5*E5</f>
        <v>551741</v>
      </c>
      <c r="G5" s="9">
        <v>19.58</v>
      </c>
      <c r="H5" s="9">
        <f>D5*G5</f>
        <v>568583.62</v>
      </c>
      <c r="I5" s="9"/>
    </row>
    <row r="6" s="1" customFormat="1" ht="45" customHeight="1" spans="1:9">
      <c r="A6" s="9">
        <v>3</v>
      </c>
      <c r="B6" s="9" t="s">
        <v>14</v>
      </c>
      <c r="C6" s="10" t="s">
        <v>15</v>
      </c>
      <c r="D6" s="13">
        <v>11748</v>
      </c>
      <c r="E6" s="12">
        <v>19</v>
      </c>
      <c r="F6" s="9">
        <f>D6*E6</f>
        <v>223212</v>
      </c>
      <c r="G6" s="9">
        <v>19.58</v>
      </c>
      <c r="H6" s="9">
        <f>D6*G6</f>
        <v>230025.84</v>
      </c>
      <c r="I6" s="9" t="s">
        <v>16</v>
      </c>
    </row>
    <row r="7" s="1" customFormat="1" ht="45" customHeight="1" spans="1:9">
      <c r="A7" s="9">
        <v>4</v>
      </c>
      <c r="B7" s="9" t="s">
        <v>17</v>
      </c>
      <c r="C7" s="10" t="s">
        <v>18</v>
      </c>
      <c r="D7" s="8">
        <v>47975</v>
      </c>
      <c r="E7" s="12">
        <v>19</v>
      </c>
      <c r="F7" s="8">
        <f>D7*E7</f>
        <v>911525</v>
      </c>
      <c r="G7" s="9">
        <v>19.58</v>
      </c>
      <c r="H7" s="8">
        <f>D7*G7</f>
        <v>939350.5</v>
      </c>
      <c r="I7" s="9" t="s">
        <v>19</v>
      </c>
    </row>
    <row r="8" s="1" customFormat="1" ht="45" customHeight="1" spans="1:9">
      <c r="A8" s="9">
        <v>5</v>
      </c>
      <c r="B8" s="9" t="s">
        <v>20</v>
      </c>
      <c r="C8" s="10" t="s">
        <v>21</v>
      </c>
      <c r="D8" s="14"/>
      <c r="E8" s="12">
        <v>19</v>
      </c>
      <c r="F8" s="14"/>
      <c r="G8" s="9">
        <v>19.58</v>
      </c>
      <c r="H8" s="14"/>
      <c r="I8" s="10"/>
    </row>
    <row r="9" s="1" customFormat="1" ht="45" customHeight="1" spans="1:9">
      <c r="A9" s="9">
        <v>6</v>
      </c>
      <c r="B9" s="9" t="s">
        <v>22</v>
      </c>
      <c r="C9" s="10" t="s">
        <v>23</v>
      </c>
      <c r="D9" s="12">
        <v>16679</v>
      </c>
      <c r="E9" s="12">
        <v>19</v>
      </c>
      <c r="F9" s="9">
        <f t="shared" ref="F9:F15" si="0">D9*E9</f>
        <v>316901</v>
      </c>
      <c r="G9" s="9">
        <v>19.58</v>
      </c>
      <c r="H9" s="9">
        <f t="shared" ref="H9:H15" si="1">D9*G9</f>
        <v>326574.82</v>
      </c>
      <c r="I9" s="10"/>
    </row>
    <row r="10" s="1" customFormat="1" ht="28.5" spans="1:9">
      <c r="A10" s="9">
        <v>7</v>
      </c>
      <c r="B10" s="9" t="s">
        <v>24</v>
      </c>
      <c r="C10" s="10" t="s">
        <v>25</v>
      </c>
      <c r="D10" s="15">
        <v>127904</v>
      </c>
      <c r="E10" s="12">
        <v>19</v>
      </c>
      <c r="F10" s="8">
        <f t="shared" si="0"/>
        <v>2430176</v>
      </c>
      <c r="G10" s="9">
        <v>19.58</v>
      </c>
      <c r="H10" s="8">
        <f t="shared" si="1"/>
        <v>2504360.32</v>
      </c>
      <c r="I10" s="9" t="s">
        <v>16</v>
      </c>
    </row>
    <row r="11" s="1" customFormat="1" ht="28.5" spans="1:9">
      <c r="A11" s="9">
        <v>8</v>
      </c>
      <c r="B11" s="9" t="s">
        <v>26</v>
      </c>
      <c r="C11" s="10" t="s">
        <v>27</v>
      </c>
      <c r="D11" s="16"/>
      <c r="E11" s="12">
        <v>19</v>
      </c>
      <c r="F11" s="14"/>
      <c r="G11" s="9">
        <v>19.58</v>
      </c>
      <c r="H11" s="14"/>
      <c r="I11" s="9"/>
    </row>
    <row r="12" s="1" customFormat="1" ht="45" customHeight="1" spans="1:9">
      <c r="A12" s="9">
        <v>9</v>
      </c>
      <c r="B12" s="9" t="s">
        <v>28</v>
      </c>
      <c r="C12" s="10" t="s">
        <v>29</v>
      </c>
      <c r="D12" s="9">
        <v>10978</v>
      </c>
      <c r="E12" s="12">
        <v>19</v>
      </c>
      <c r="F12" s="9">
        <f t="shared" si="0"/>
        <v>208582</v>
      </c>
      <c r="G12" s="9">
        <v>19.58</v>
      </c>
      <c r="H12" s="9">
        <f t="shared" si="1"/>
        <v>214949.24</v>
      </c>
      <c r="I12" s="9"/>
    </row>
    <row r="13" s="1" customFormat="1" ht="45" customHeight="1" spans="1:9">
      <c r="A13" s="9">
        <v>10</v>
      </c>
      <c r="B13" s="9" t="s">
        <v>30</v>
      </c>
      <c r="C13" s="10" t="s">
        <v>31</v>
      </c>
      <c r="D13" s="9">
        <v>19945</v>
      </c>
      <c r="E13" s="12">
        <v>19</v>
      </c>
      <c r="F13" s="9">
        <f t="shared" si="0"/>
        <v>378955</v>
      </c>
      <c r="G13" s="9">
        <v>19.58</v>
      </c>
      <c r="H13" s="9">
        <f t="shared" si="1"/>
        <v>390523.1</v>
      </c>
      <c r="I13" s="9"/>
    </row>
    <row r="14" s="1" customFormat="1" ht="45" customHeight="1" spans="1:9">
      <c r="A14" s="9">
        <v>11</v>
      </c>
      <c r="B14" s="9" t="s">
        <v>32</v>
      </c>
      <c r="C14" s="10" t="s">
        <v>33</v>
      </c>
      <c r="D14" s="9">
        <v>4380</v>
      </c>
      <c r="E14" s="12">
        <v>19</v>
      </c>
      <c r="F14" s="9">
        <f t="shared" si="0"/>
        <v>83220</v>
      </c>
      <c r="G14" s="9">
        <v>19.58</v>
      </c>
      <c r="H14" s="9">
        <f t="shared" si="1"/>
        <v>85760.4</v>
      </c>
      <c r="I14" s="9"/>
    </row>
    <row r="15" s="1" customFormat="1" ht="45" customHeight="1" spans="1:9">
      <c r="A15" s="9">
        <v>12</v>
      </c>
      <c r="B15" s="9" t="s">
        <v>34</v>
      </c>
      <c r="C15" s="10" t="s">
        <v>35</v>
      </c>
      <c r="D15" s="12">
        <v>20920</v>
      </c>
      <c r="E15" s="12">
        <v>19</v>
      </c>
      <c r="F15" s="9">
        <f t="shared" si="0"/>
        <v>397480</v>
      </c>
      <c r="G15" s="9">
        <v>19.58</v>
      </c>
      <c r="H15" s="9">
        <f t="shared" si="1"/>
        <v>409613.6</v>
      </c>
      <c r="I15" s="9"/>
    </row>
    <row r="16" s="1" customFormat="1" ht="35.1" customHeight="1" spans="1:9">
      <c r="A16" s="17" t="s">
        <v>36</v>
      </c>
      <c r="B16" s="17"/>
      <c r="C16" s="17"/>
      <c r="D16" s="18">
        <f>SUM(D4:D15)</f>
        <v>330868</v>
      </c>
      <c r="E16" s="18"/>
      <c r="F16" s="18">
        <f>SUM(F4:F15)</f>
        <v>6534292</v>
      </c>
      <c r="G16" s="19"/>
      <c r="H16" s="20">
        <f>SUM(H4:H15)</f>
        <v>6478395.44</v>
      </c>
      <c r="I16" s="21"/>
    </row>
  </sheetData>
  <mergeCells count="8">
    <mergeCell ref="A16:C16"/>
    <mergeCell ref="D7:D8"/>
    <mergeCell ref="D10:D11"/>
    <mergeCell ref="F7:F8"/>
    <mergeCell ref="F10:F11"/>
    <mergeCell ref="H7:H8"/>
    <mergeCell ref="H10:H11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2025-11-20T08:19:50Z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5356C474E8C64726AB1AC0D66509DD96_12</vt:lpwstr>
  </property>
</Properties>
</file>