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32" activeTab="36"/>
  </bookViews>
  <sheets>
    <sheet name="上坤红树湾夜景照明工程" sheetId="2" r:id="rId1"/>
    <sheet name="万科梦想派夜景照明工程" sheetId="3" r:id="rId2"/>
    <sheet name="信达蓝爵小区夜景照明工程" sheetId="4" r:id="rId3"/>
    <sheet name="莱顿小区夜景照明工程" sheetId="5" r:id="rId4"/>
    <sheet name="光星路桥夜景灯光维修工程" sheetId="6" r:id="rId5"/>
    <sheet name="茸梅路桥夜景照明工程" sheetId="7" r:id="rId6"/>
    <sheet name="茸凯路桥夜景照明工程" sheetId="8" r:id="rId7"/>
    <sheet name="茸惠路南延伸桥夜景照明" sheetId="9" r:id="rId8"/>
    <sheet name="三迪曼哈顿钢结构人行桥-1号桥工程" sheetId="10" r:id="rId9"/>
    <sheet name="五龙湖（一期）景观灯光改造工程" sheetId="11" r:id="rId10"/>
    <sheet name="五龙湖二期（茸梅路-茸凯路）景观绿化工程-灯光部分" sheetId="12" r:id="rId11"/>
    <sheet name="五龙湖三期景观-灯光部分" sheetId="13" r:id="rId12"/>
    <sheet name="五龙湖四期（茸惠路-洞泾港）、温草浜（光星路-茸悦路）滨河绿带" sheetId="14" r:id="rId13"/>
    <sheet name="胜堂浜（茸兴路-茸惠路）滨河绿带景观提升工程-灯光部分" sheetId="15" r:id="rId14"/>
    <sheet name="环河一期景观绿化改造提升工程 -灯光部分" sheetId="16" r:id="rId15"/>
    <sheet name="新开环河二期景观绿化改造提升工程 -灯光部分" sheetId="17" r:id="rId16"/>
    <sheet name="新开环河（黄渡浜街-银泽路）灯光景观提升" sheetId="18" r:id="rId17"/>
    <sheet name="张家浜二期滨河绿带-灯光部分" sheetId="19" r:id="rId18"/>
    <sheet name="五龙湖二期绿地内雕塑（龙鱼雕塑灯光部分）" sheetId="20" r:id="rId19"/>
    <sheet name="光星路中山幼儿园夜景照明" sheetId="21" r:id="rId20"/>
    <sheet name="中山第二小学、中山第二幼儿园夜景照明工程" sheetId="22" r:id="rId21"/>
    <sheet name="中央绿地雕塑群项目-灯光部分" sheetId="23" r:id="rId22"/>
    <sheet name="光星路梅家浜路西北转角绿化提升工程（灯光部分）" sheetId="24" r:id="rId23"/>
    <sheet name="广富林路中石油油气站转角景观提升工程（灯光部分）" sheetId="25" r:id="rId24"/>
    <sheet name="广富林路嘉立国际广场转角绿化改造工程（灯光部分）" sheetId="26" r:id="rId25"/>
    <sheet name="环河平桥南北两侧转角景观提升工程（灯光部分）" sheetId="27" r:id="rId26"/>
    <sheet name="黄渡浜（高压走廊-茸悦路）绿化景观提升工程（灯光部分）" sheetId="28" r:id="rId27"/>
    <sheet name="茸梅路（梅家浜路-外浜街）东侧绿带提升改造（灯光部分）" sheetId="29" r:id="rId28"/>
    <sheet name="广富林路通波塘桥、洞泾港桥栏杆及灯光改造工程" sheetId="30" r:id="rId29"/>
    <sheet name="新开环河三迪段及郭家娄河夜景灯光提升工程（第二次）" sheetId="31" r:id="rId30"/>
    <sheet name="商务区舞龙桥灯光改造提升工程" sheetId="32" r:id="rId31"/>
    <sheet name="中山文化苑一期小区景观灯光" sheetId="33" r:id="rId32"/>
    <sheet name="中山文化苑二期小区景观灯光" sheetId="34" r:id="rId33"/>
    <sheet name="中山文化苑三期小区景观灯光" sheetId="35" r:id="rId34"/>
    <sheet name="梅东、梅西水闸景观提升工程（灯光部分）" sheetId="36" r:id="rId35"/>
    <sheet name="环五龙湖灯光提升工程" sheetId="37" r:id="rId36"/>
    <sheet name="五龙湖区域商务楼宇联动媒体墙及周边景观灯光提升工程" sheetId="38" r:id="rId3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<sst xmlns="http://schemas.openxmlformats.org/spreadsheetml/2006/main" count="1870" uniqueCount="696">
  <si>
    <t>2026年中山街道景观灯养护设施量清单</t>
  </si>
  <si>
    <t>工程名称：上坤红树湾夜景照明工程</t>
  </si>
  <si>
    <t>审计价（元）：695245</t>
  </si>
  <si>
    <t>序号</t>
  </si>
  <si>
    <t>设施名称</t>
  </si>
  <si>
    <t>单位</t>
  </si>
  <si>
    <t>数量</t>
  </si>
  <si>
    <t>品牌</t>
  </si>
  <si>
    <t>型号</t>
  </si>
  <si>
    <t>备注</t>
  </si>
  <si>
    <t>LED柔性光带</t>
  </si>
  <si>
    <t>米</t>
  </si>
  <si>
    <t>LED洗墙灯（一）</t>
  </si>
  <si>
    <t>套</t>
  </si>
  <si>
    <t>LED洗墙灯（二）</t>
  </si>
  <si>
    <t>LED洗墙灯（三）</t>
  </si>
  <si>
    <t>LED洗墙灯（四）</t>
  </si>
  <si>
    <t>LED投光灯（一）</t>
  </si>
  <si>
    <t>LED投光灯（二）</t>
  </si>
  <si>
    <t>LED投光灯（三）</t>
  </si>
  <si>
    <t>电缆 ZRYJV5*6</t>
  </si>
  <si>
    <t>金属U型灯槽 50*80*3mm</t>
  </si>
  <si>
    <t>接线盒</t>
  </si>
  <si>
    <t>个</t>
  </si>
  <si>
    <t>配电柜</t>
  </si>
  <si>
    <t>台</t>
  </si>
  <si>
    <t>电度表</t>
  </si>
  <si>
    <t>工程名称：万科梦想派夜景照明工程</t>
  </si>
  <si>
    <t>审计价（元）：1260038</t>
  </si>
  <si>
    <t>LED洗墙灯（一）0.5m</t>
  </si>
  <si>
    <t>T5内透灯</t>
  </si>
  <si>
    <t>LED投光灯</t>
  </si>
  <si>
    <t>LED聚光灯</t>
  </si>
  <si>
    <t>LED吸顶灯</t>
  </si>
  <si>
    <t>焊接钢管（电缆保护管）</t>
  </si>
  <si>
    <t>电力电缆 ZRYJV  5*4</t>
  </si>
  <si>
    <t>电缆</t>
  </si>
  <si>
    <t>灯头盒</t>
  </si>
  <si>
    <t>工程名称：信达蓝爵小区夜景照明工程</t>
  </si>
  <si>
    <t>审计价（元）：1168730</t>
  </si>
  <si>
    <t>LED洗墙灯1</t>
  </si>
  <si>
    <t>LED洗墙灯2</t>
  </si>
  <si>
    <t>LED洗墙灯3</t>
  </si>
  <si>
    <t>LED投光灯1</t>
  </si>
  <si>
    <t>LED投光灯2</t>
  </si>
  <si>
    <t xml:space="preserve">电缆保护管 PVC25 </t>
  </si>
  <si>
    <t>电力电缆 WDZBN-YJY-5*10</t>
  </si>
  <si>
    <t>电力电缆 WDZBN-YJY-3*4</t>
  </si>
  <si>
    <t>配线 ZB-RVV-2*4</t>
  </si>
  <si>
    <t>路灯灯杆及基础</t>
  </si>
  <si>
    <t>工程名称：莱顿小区夜景照明工程</t>
  </si>
  <si>
    <t>审计价（元）：236.255</t>
  </si>
  <si>
    <t>LED COB投光灯</t>
  </si>
  <si>
    <t>LED聚光灯（一）</t>
  </si>
  <si>
    <t>LED聚光灯（二）</t>
  </si>
  <si>
    <t>LED窗台灯</t>
  </si>
  <si>
    <t>LED点光源</t>
  </si>
  <si>
    <t>镀锌钢导管 DN32</t>
  </si>
  <si>
    <t>镀锌钢导管 DN25</t>
  </si>
  <si>
    <t>电力电缆 ZRYJV-5*4</t>
  </si>
  <si>
    <t>电力电缆 WDZN-BYJ4</t>
  </si>
  <si>
    <t>电力电缆 WDZN-BYJ6</t>
  </si>
  <si>
    <t>线槽</t>
  </si>
  <si>
    <t>LED开关电源</t>
  </si>
  <si>
    <t>工程名称：光星路桥夜景灯光维修工程</t>
  </si>
  <si>
    <t>审计价（元）：373704</t>
  </si>
  <si>
    <t>LED洗墙灯</t>
  </si>
  <si>
    <t>LED方形光源</t>
  </si>
  <si>
    <t xml:space="preserve">LED洗墙灯2 </t>
  </si>
  <si>
    <t>LED洗墙灯4</t>
  </si>
  <si>
    <t>LED发光字</t>
  </si>
  <si>
    <t>定制庭院灯</t>
  </si>
  <si>
    <t>开关电源箱</t>
  </si>
  <si>
    <t>配电柜（800*600*400）</t>
  </si>
  <si>
    <t>铜芯电缆 ZR-YJV-5*16</t>
  </si>
  <si>
    <t>铜芯电线 BV-4</t>
  </si>
  <si>
    <t>铜芯电缆 ZR-VV-2*4</t>
  </si>
  <si>
    <t>铜芯电缆 RVV-3*1.5</t>
  </si>
  <si>
    <t>电工线管 JDG-16</t>
  </si>
  <si>
    <t>电工线管 JDG-25</t>
  </si>
  <si>
    <t>玻璃钢管 φ110</t>
  </si>
  <si>
    <t>工程名称：茸梅路桥夜景照明工程</t>
  </si>
  <si>
    <t>审计价（元）：1330607</t>
  </si>
  <si>
    <t>LED投光灯A</t>
  </si>
  <si>
    <t>LED投光灯B(窄光束）</t>
  </si>
  <si>
    <t>定制LED洗墙灯A(带遮光罩）</t>
  </si>
  <si>
    <t>定制LED洗墙灯B(带遮光罩）</t>
  </si>
  <si>
    <t>定制LED洗墙灯C（带遮光罩）</t>
  </si>
  <si>
    <t>定制LED洗墙灯D（带遮光罩）</t>
  </si>
  <si>
    <t>定制LED洗墙灯F(带遮光罩）</t>
  </si>
  <si>
    <t>定制LED洗墙灯G(带遮光罩）</t>
  </si>
  <si>
    <t>LED洗墙灯H</t>
  </si>
  <si>
    <t>LED地埋灯A</t>
  </si>
  <si>
    <t>LED地埋灯B</t>
  </si>
  <si>
    <t>吸顶灯</t>
  </si>
  <si>
    <t>庭院路灯</t>
  </si>
  <si>
    <t>河滨栏杆灯</t>
  </si>
  <si>
    <r>
      <rPr>
        <sz val="12"/>
        <color theme="1"/>
        <rFont val="宋体"/>
        <charset val="134"/>
        <scheme val="minor"/>
      </rPr>
      <t>L</t>
    </r>
    <r>
      <rPr>
        <sz val="12"/>
        <color indexed="8"/>
        <rFont val="宋体"/>
        <charset val="134"/>
      </rPr>
      <t>ED开关电源</t>
    </r>
  </si>
  <si>
    <r>
      <rPr>
        <sz val="12"/>
        <color theme="1"/>
        <rFont val="宋体"/>
        <charset val="134"/>
        <scheme val="minor"/>
      </rPr>
      <t>L</t>
    </r>
    <r>
      <rPr>
        <sz val="12"/>
        <color indexed="8"/>
        <rFont val="宋体"/>
        <charset val="134"/>
      </rPr>
      <t>ED开关电源箱</t>
    </r>
  </si>
  <si>
    <r>
      <rPr>
        <sz val="12"/>
        <color theme="1"/>
        <rFont val="宋体"/>
        <charset val="134"/>
        <scheme val="minor"/>
      </rPr>
      <t>L</t>
    </r>
    <r>
      <rPr>
        <sz val="12"/>
        <color indexed="8"/>
        <rFont val="宋体"/>
        <charset val="134"/>
      </rPr>
      <t>ED主控器</t>
    </r>
  </si>
  <si>
    <r>
      <rPr>
        <sz val="12"/>
        <color theme="1"/>
        <rFont val="宋体"/>
        <charset val="134"/>
        <scheme val="minor"/>
      </rPr>
      <t>L</t>
    </r>
    <r>
      <rPr>
        <sz val="12"/>
        <color indexed="8"/>
        <rFont val="宋体"/>
        <charset val="134"/>
      </rPr>
      <t>ED分控器</t>
    </r>
  </si>
  <si>
    <t>全屏蔽网络信号线</t>
  </si>
  <si>
    <t>m</t>
  </si>
  <si>
    <r>
      <rPr>
        <sz val="12"/>
        <color theme="1"/>
        <rFont val="宋体"/>
        <charset val="134"/>
        <scheme val="minor"/>
      </rPr>
      <t>铜芯电缆Z</t>
    </r>
    <r>
      <rPr>
        <sz val="12"/>
        <color indexed="8"/>
        <rFont val="宋体"/>
        <charset val="134"/>
      </rPr>
      <t>R-YJV-4*16+1*10</t>
    </r>
  </si>
  <si>
    <r>
      <rPr>
        <sz val="12"/>
        <color theme="1"/>
        <rFont val="宋体"/>
        <charset val="134"/>
        <scheme val="minor"/>
      </rPr>
      <t>铜芯电缆ZR-YJV-</t>
    </r>
    <r>
      <rPr>
        <sz val="12"/>
        <color indexed="8"/>
        <rFont val="宋体"/>
        <charset val="134"/>
      </rPr>
      <t>3*4</t>
    </r>
  </si>
  <si>
    <r>
      <rPr>
        <sz val="12"/>
        <color theme="1"/>
        <rFont val="宋体"/>
        <charset val="134"/>
        <scheme val="minor"/>
      </rPr>
      <t>铜芯电缆Z</t>
    </r>
    <r>
      <rPr>
        <sz val="12"/>
        <color indexed="8"/>
        <rFont val="宋体"/>
        <charset val="134"/>
      </rPr>
      <t>R-YJV-2*4</t>
    </r>
  </si>
  <si>
    <r>
      <rPr>
        <sz val="12"/>
        <color theme="1"/>
        <rFont val="宋体"/>
        <charset val="134"/>
        <scheme val="minor"/>
      </rPr>
      <t>镀锌电线管</t>
    </r>
    <r>
      <rPr>
        <sz val="12"/>
        <color indexed="8"/>
        <rFont val="宋体"/>
        <charset val="134"/>
      </rPr>
      <t xml:space="preserve"> JDG16</t>
    </r>
  </si>
  <si>
    <r>
      <rPr>
        <sz val="12"/>
        <color theme="1"/>
        <rFont val="宋体"/>
        <charset val="134"/>
        <scheme val="minor"/>
      </rPr>
      <t>镀锌电线管</t>
    </r>
    <r>
      <rPr>
        <sz val="12"/>
        <color indexed="8"/>
        <rFont val="宋体"/>
        <charset val="134"/>
      </rPr>
      <t xml:space="preserve"> JDG20</t>
    </r>
  </si>
  <si>
    <t>镀锌电线管 JDG25</t>
  </si>
  <si>
    <r>
      <rPr>
        <sz val="12"/>
        <color theme="1"/>
        <rFont val="宋体"/>
        <charset val="134"/>
        <scheme val="minor"/>
      </rPr>
      <t>铜芯电缆Z</t>
    </r>
    <r>
      <rPr>
        <sz val="12"/>
        <color indexed="8"/>
        <rFont val="宋体"/>
        <charset val="134"/>
      </rPr>
      <t>R-YJV-4*70+1*35</t>
    </r>
  </si>
  <si>
    <t>焊接钢管DN80</t>
  </si>
  <si>
    <t>铜芯电缆ZR-YJV-5*4</t>
  </si>
  <si>
    <t>工程名称：茸凯路桥夜景照明工程</t>
  </si>
  <si>
    <t>审计价（元）：1201779</t>
  </si>
  <si>
    <t xml:space="preserve">LED洗墙灯 </t>
  </si>
  <si>
    <t>LED埋地投光灯</t>
  </si>
  <si>
    <t>造型庭院路灯</t>
  </si>
  <si>
    <t>LED嵌入式壁照灯</t>
  </si>
  <si>
    <t>不锈钢配电柜</t>
  </si>
  <si>
    <t>LED开关电源箱（带风扇）</t>
  </si>
  <si>
    <t>铜芯电缆WDZB-YJV4*35+1*16</t>
  </si>
  <si>
    <t>铜芯电缆 ZR-YJV-4*25+1*16</t>
  </si>
  <si>
    <t>铜芯电缆 ZR-YJV-3*4</t>
  </si>
  <si>
    <t>镀锌电线管 JDG20</t>
  </si>
  <si>
    <t>镀锌钢管DN50</t>
  </si>
  <si>
    <t>镀锌钢管DN80</t>
  </si>
  <si>
    <t>工程名称：茸惠路南延伸桥夜景照明</t>
  </si>
  <si>
    <t>审计价（元）：599754</t>
  </si>
  <si>
    <t>LED洗墙灯A</t>
  </si>
  <si>
    <t>LED洗墙灯B</t>
  </si>
  <si>
    <t>LED洗墙灯C</t>
  </si>
  <si>
    <t>LED洗墙灯D</t>
  </si>
  <si>
    <t>LED洗墙灯E</t>
  </si>
  <si>
    <t>LED洗墙灯F</t>
  </si>
  <si>
    <t>LED线光源</t>
  </si>
  <si>
    <t>LED埋地洗墙灯</t>
  </si>
  <si>
    <t>LED壁照灯</t>
  </si>
  <si>
    <t>景观路灯</t>
  </si>
  <si>
    <t>LED防水开关电源箱(带风扇)</t>
  </si>
  <si>
    <t>铜芯电缆 ZR-YJV22-5*10</t>
  </si>
  <si>
    <t>铜芯电缆 ZRVV-2*4</t>
  </si>
  <si>
    <t>电工线管 JDG-20</t>
  </si>
  <si>
    <t>定制灯槽</t>
  </si>
  <si>
    <t>工程名称：三迪曼哈顿钢结构人行桥-1号桥工程</t>
  </si>
  <si>
    <t>审计价（元）：26030</t>
  </si>
  <si>
    <t>泛光灯</t>
  </si>
  <si>
    <t>LED灯带</t>
  </si>
  <si>
    <t>配电箱</t>
  </si>
  <si>
    <t>管内穿线BV2.5</t>
  </si>
  <si>
    <t>工程名称：五龙湖（一期）景观灯光改造工程</t>
  </si>
  <si>
    <t>审计价（元）：2171338</t>
  </si>
  <si>
    <t>草坪灯</t>
  </si>
  <si>
    <t>定制LED微型投光灯</t>
  </si>
  <si>
    <t>定制LED挑杆投光灯</t>
  </si>
  <si>
    <t>LED侧照灯</t>
  </si>
  <si>
    <t>LED壁灯</t>
  </si>
  <si>
    <t>LED庭院灯</t>
  </si>
  <si>
    <t>瓦楞灯</t>
  </si>
  <si>
    <t>照树灯</t>
  </si>
  <si>
    <t>照树灯2</t>
  </si>
  <si>
    <t>LED小型洗墙灯</t>
  </si>
  <si>
    <t>LED芦苇灯</t>
  </si>
  <si>
    <t>LED高杆灯 投影灯</t>
  </si>
  <si>
    <t>LED高杆灯</t>
  </si>
  <si>
    <t>LED照树灯 Y1</t>
  </si>
  <si>
    <t>LED照树灯 R1</t>
  </si>
  <si>
    <t xml:space="preserve">LED照树灯 Y2 </t>
  </si>
  <si>
    <t>LED埋地点光源</t>
  </si>
  <si>
    <t>蝴蝶艺术景观雕塑灯</t>
  </si>
  <si>
    <t>护栏投光灯</t>
  </si>
  <si>
    <t>电缆ZR-VV-2*4</t>
  </si>
  <si>
    <t>电缆YJV-2*6</t>
  </si>
  <si>
    <t>电缆YJV-2*10</t>
  </si>
  <si>
    <t>电缆YJV-3*10</t>
  </si>
  <si>
    <t>电缆YJV-2*16</t>
  </si>
  <si>
    <t>电缆YJV-5*6</t>
  </si>
  <si>
    <t>硬塑料管PC16</t>
  </si>
  <si>
    <t>硬塑料管PC32</t>
  </si>
  <si>
    <t>硬塑料管PC40</t>
  </si>
  <si>
    <t>硬塑料管PC50</t>
  </si>
  <si>
    <t>电缆保护管SC15</t>
  </si>
  <si>
    <t>电缆保护管SC32</t>
  </si>
  <si>
    <t>电缆保护管SC40</t>
  </si>
  <si>
    <t>定制灯具滑触线支架</t>
  </si>
  <si>
    <t>副</t>
  </si>
  <si>
    <t>照明箱AL-1-4</t>
  </si>
  <si>
    <t>LED开关电源箱</t>
  </si>
  <si>
    <t>工程名称：五龙湖二期（茸梅路-茸凯路）景观绿化工程-灯光部分</t>
  </si>
  <si>
    <t>审计价（元）：4938931</t>
  </si>
  <si>
    <t>庭院灯1</t>
  </si>
  <si>
    <t>庭院灯1（2200K）</t>
  </si>
  <si>
    <t>庭院灯1（约3000K）</t>
  </si>
  <si>
    <t>庭院灯2（3000K）</t>
  </si>
  <si>
    <t>庭院灯2（4000K）</t>
  </si>
  <si>
    <t>草坪灯（约2200K）</t>
  </si>
  <si>
    <t>草坪灯（约3000K）</t>
  </si>
  <si>
    <t>立杆定制灯(部分可控）</t>
  </si>
  <si>
    <t>单向侧照灯1</t>
  </si>
  <si>
    <t>单向侧照灯2</t>
  </si>
  <si>
    <t>双向侧照灯</t>
  </si>
  <si>
    <t>LED洗墙灯5RGBW</t>
  </si>
  <si>
    <t>LED洗墙灯5</t>
  </si>
  <si>
    <t>LED洗墙灯6</t>
  </si>
  <si>
    <t>LED洗墙灯7</t>
  </si>
  <si>
    <t>LED洗墙灯8</t>
  </si>
  <si>
    <t>LED水下洗墙灯</t>
  </si>
  <si>
    <t>LED水下洗墙灯RGBW</t>
  </si>
  <si>
    <t>嵌壁灯</t>
  </si>
  <si>
    <t>LED水下投光灯</t>
  </si>
  <si>
    <t>LED壁灯RGBW</t>
  </si>
  <si>
    <t>LED模组</t>
  </si>
  <si>
    <t>LED踏步壁灯</t>
  </si>
  <si>
    <t>LED定制聚光灯</t>
  </si>
  <si>
    <t>LED聚光灯1</t>
  </si>
  <si>
    <t>LED聚光灯2</t>
  </si>
  <si>
    <t>LED聚光灯3</t>
  </si>
  <si>
    <t>LED环形水下灯RGBW</t>
  </si>
  <si>
    <t>LED光带</t>
  </si>
  <si>
    <t>太阳能道灯</t>
  </si>
  <si>
    <t>星星点点灯</t>
  </si>
  <si>
    <t>景观照明配电箱AL-1-4</t>
  </si>
  <si>
    <t>景观照明配电箱戏水广场修改增加</t>
  </si>
  <si>
    <t>电缆YJV-3*4</t>
  </si>
  <si>
    <t>电缆YJV-3*6</t>
  </si>
  <si>
    <t>电缆YZW-4*4</t>
  </si>
  <si>
    <t>电缆YZW-4*6</t>
  </si>
  <si>
    <t>电缆YJV22-4*6</t>
  </si>
  <si>
    <t>电气配管JDG25</t>
  </si>
  <si>
    <t>电气配管JDG32</t>
  </si>
  <si>
    <t>电缆线拉井</t>
  </si>
  <si>
    <t>座</t>
  </si>
  <si>
    <t>电缆YJV22-4*25+16</t>
  </si>
  <si>
    <t>电缆YJV22-4*70+35</t>
  </si>
  <si>
    <t>电缆YJV22-4*95+50</t>
  </si>
  <si>
    <t>电缆YJV22-4*120+70</t>
  </si>
  <si>
    <t>波纹管 φ150</t>
  </si>
  <si>
    <t>MPP电力管 φ150</t>
  </si>
  <si>
    <t>接地装置</t>
  </si>
  <si>
    <t>系统</t>
  </si>
  <si>
    <t>水泵检查接电3KW</t>
  </si>
  <si>
    <t>水泵检查接电4KW</t>
  </si>
  <si>
    <t>工程名称：五龙湖三期景观-灯光部分</t>
  </si>
  <si>
    <t>审计价（元）：2274621</t>
  </si>
  <si>
    <t>庭院灯</t>
  </si>
  <si>
    <t>LED洗墙灯1RGB</t>
  </si>
  <si>
    <t>LED 洗墙灯3</t>
  </si>
  <si>
    <t>LED 洗墙灯4</t>
  </si>
  <si>
    <t>LED单向侧照灯1</t>
  </si>
  <si>
    <t>LED单向侧照灯2</t>
  </si>
  <si>
    <t>LED投影灯</t>
  </si>
  <si>
    <t>照明配电箱AL-1</t>
  </si>
  <si>
    <t>照明配电箱AL-2</t>
  </si>
  <si>
    <t>电缆ZRYJV-3*4</t>
  </si>
  <si>
    <t>电缆ZRYJV-3*6</t>
  </si>
  <si>
    <t>电气配管PC25</t>
  </si>
  <si>
    <t>接地极</t>
  </si>
  <si>
    <t>根</t>
  </si>
  <si>
    <t>接地母线</t>
  </si>
  <si>
    <t>手孔井</t>
  </si>
  <si>
    <t>工程名称：五龙湖四期（茸惠路-洞泾港）、温草浜（光星路-茸悦路）滨河绿带景观提升工程-灯光部分</t>
  </si>
  <si>
    <t>审计价（元）：496981</t>
  </si>
  <si>
    <t>LED1投光灯</t>
  </si>
  <si>
    <t>射树灯</t>
  </si>
  <si>
    <t>接线井</t>
  </si>
  <si>
    <t>接电母线</t>
  </si>
  <si>
    <t>配管SC32</t>
  </si>
  <si>
    <t>电力电缆YJV-4*4+E4</t>
  </si>
  <si>
    <t>电缆保护管SC50</t>
  </si>
  <si>
    <t>配管PC25</t>
  </si>
  <si>
    <t>配管PC32</t>
  </si>
  <si>
    <t>电力电缆YJV-2*4+E4</t>
  </si>
  <si>
    <t>电力电缆YJV-2*6+E6</t>
  </si>
  <si>
    <t>工程名称：胜堂浜（茸兴路-茸惠路）滨河绿带景观提升工程-灯光部分</t>
  </si>
  <si>
    <t>审计价（元）：268451</t>
  </si>
  <si>
    <t xml:space="preserve">LED灯带 </t>
  </si>
  <si>
    <t>景观箱AL-1</t>
  </si>
  <si>
    <t>景观箱AL-2</t>
  </si>
  <si>
    <t>电缆保护管</t>
  </si>
  <si>
    <t xml:space="preserve"> 电力电缆</t>
  </si>
  <si>
    <t>防水接线盒</t>
  </si>
  <si>
    <t>工程名称：环河一期景观绿化改造提升工程 -灯光部分</t>
  </si>
  <si>
    <t>审计价（元）：414395</t>
  </si>
  <si>
    <t>灯带</t>
  </si>
  <si>
    <t>电力电缆YJV-3*4</t>
  </si>
  <si>
    <t>电力电缆YJV-4*4</t>
  </si>
  <si>
    <t>接地母线-25*4</t>
  </si>
  <si>
    <t>配电箱AL-1</t>
  </si>
  <si>
    <t>配电箱AL-2</t>
  </si>
  <si>
    <t>砌筑手孔井500*500*900</t>
  </si>
  <si>
    <t>电气配管SC32</t>
  </si>
  <si>
    <t>电气配管SC40</t>
  </si>
  <si>
    <t>电力电缆YJV-4*10+10</t>
  </si>
  <si>
    <t>电力电缆YJV-4*16+10</t>
  </si>
  <si>
    <t>配电箱AL-3</t>
  </si>
  <si>
    <t>配电箱AL-4</t>
  </si>
  <si>
    <t>工程名称：新开环河二期景观绿化改造提升工程 -灯光部分</t>
  </si>
  <si>
    <t>审计价（元）：1034838</t>
  </si>
  <si>
    <t>配管SC50</t>
  </si>
  <si>
    <t>电力电缆YJV-3*6</t>
  </si>
  <si>
    <t>电力电缆YJV-5*6</t>
  </si>
  <si>
    <t>砖砌手孔井500*500</t>
  </si>
  <si>
    <t>铺砂、盖保护砖</t>
  </si>
  <si>
    <t>非标不锈钢配电箱E区</t>
  </si>
  <si>
    <t>非标不锈钢配电箱G区</t>
  </si>
  <si>
    <t>非标不锈钢配电箱I区</t>
  </si>
  <si>
    <t>非标不锈钢配电箱K.L区</t>
  </si>
  <si>
    <t>非标不锈钢配电箱N.F区</t>
  </si>
  <si>
    <t>工程名称：新开环河（黄渡浜街-银泽路）灯光景观提升</t>
  </si>
  <si>
    <t>审计价（元）：852131</t>
  </si>
  <si>
    <t>LED投光灯3</t>
  </si>
  <si>
    <t>LED射灯</t>
  </si>
  <si>
    <t>麦穗灯</t>
  </si>
  <si>
    <t>蚂蚁小品</t>
  </si>
  <si>
    <t>莲花灯（小）</t>
  </si>
  <si>
    <t>莲花灯（中）</t>
  </si>
  <si>
    <t>莲花灯（大）</t>
  </si>
  <si>
    <t>圆形小品灯（梅）</t>
  </si>
  <si>
    <t>圆形小品灯（栏）</t>
  </si>
  <si>
    <t>圆形小品灯（竹）</t>
  </si>
  <si>
    <t>圆形小品灯（菊）</t>
  </si>
  <si>
    <t>芦苇灯</t>
  </si>
  <si>
    <t>蒲公英（1）</t>
  </si>
  <si>
    <t>蒲公英（2）</t>
  </si>
  <si>
    <t>蒲公英（3）</t>
  </si>
  <si>
    <t>蒲公英（4）</t>
  </si>
  <si>
    <t>绣球灯</t>
  </si>
  <si>
    <t>玫瑰灯</t>
  </si>
  <si>
    <t>蒲草灯</t>
  </si>
  <si>
    <t>圆形灯串</t>
  </si>
  <si>
    <t>LED防水带灯</t>
  </si>
  <si>
    <t>防水开关电源400W24V</t>
  </si>
  <si>
    <t>防水开关电源400W12V</t>
  </si>
  <si>
    <t>电线RVV3*1.5</t>
  </si>
  <si>
    <t>电线RVV2*2.5</t>
  </si>
  <si>
    <t>电缆YJV-5*10</t>
  </si>
  <si>
    <t>电缆YJV-5*16</t>
  </si>
  <si>
    <t>电线管PE40</t>
  </si>
  <si>
    <t>电线管PE32</t>
  </si>
  <si>
    <t>电线管PVC25</t>
  </si>
  <si>
    <t>DMX512控制器</t>
  </si>
  <si>
    <t>不锈钢控制器保护箱</t>
  </si>
  <si>
    <t>不锈钢配电箱</t>
  </si>
  <si>
    <t>投光灯角钢架</t>
  </si>
  <si>
    <t>工程名称：张家浜二期滨河绿带-灯光部分</t>
  </si>
  <si>
    <t>审计价（元）：56514</t>
  </si>
  <si>
    <t>投光灯</t>
  </si>
  <si>
    <t>控制箱</t>
  </si>
  <si>
    <t>电力电缆</t>
  </si>
  <si>
    <t>工程名称：五龙湖二期绿地内雕塑（龙鱼雕塑灯光部分）</t>
  </si>
  <si>
    <t>审计价（元）：43556</t>
  </si>
  <si>
    <t>LED柔性灯带</t>
  </si>
  <si>
    <t>不锈钢电控箱</t>
  </si>
  <si>
    <t>电源电缆YZ3*6</t>
  </si>
  <si>
    <t>电源电缆YZP3*4</t>
  </si>
  <si>
    <t>工程名称：光星路中山幼儿园夜景照明</t>
  </si>
  <si>
    <t>审计价（元）：293341</t>
  </si>
  <si>
    <t>LED 洗墙灯A</t>
  </si>
  <si>
    <t>LED 洗墙灯B</t>
  </si>
  <si>
    <t>LED 洗墙灯C</t>
  </si>
  <si>
    <t>LED 洗墙灯D</t>
  </si>
  <si>
    <t>LED 洗墙灯E</t>
  </si>
  <si>
    <t>LED 投光灯A</t>
  </si>
  <si>
    <t>LED 投光灯B</t>
  </si>
  <si>
    <t>LED 投光灯C</t>
  </si>
  <si>
    <t>LED 灯带A</t>
  </si>
  <si>
    <t>LED 聚光灯</t>
  </si>
  <si>
    <t>铜芯聚氯依稀绝缘护套软线  ZRVV2*4</t>
  </si>
  <si>
    <t>电缆 ZRYJV5*4</t>
  </si>
  <si>
    <t>电缆 ZRYJV3*4</t>
  </si>
  <si>
    <t>塑料线槽</t>
  </si>
  <si>
    <t>金属软管CP25</t>
  </si>
  <si>
    <t>配电柜K1</t>
  </si>
  <si>
    <t>工程名称：中山第二小学、中山第二幼儿园夜景照明工程</t>
  </si>
  <si>
    <t>审计价（元）：1030869</t>
  </si>
  <si>
    <t xml:space="preserve">LED洗墙灯1 </t>
  </si>
  <si>
    <t>小学</t>
  </si>
  <si>
    <t xml:space="preserve">LED洗墙灯3 </t>
  </si>
  <si>
    <t xml:space="preserve">LED洗墙灯4 </t>
  </si>
  <si>
    <t xml:space="preserve">LED洗墙灯5 </t>
  </si>
  <si>
    <t xml:space="preserve">LED瓦楞灯1 </t>
  </si>
  <si>
    <t xml:space="preserve">LED瓦楞灯2 </t>
  </si>
  <si>
    <t xml:space="preserve">LED瓦楞灯3 </t>
  </si>
  <si>
    <t>LED投光灯1 （微型壁灯）</t>
  </si>
  <si>
    <t>LED投光灯2 （造型壁灯）</t>
  </si>
  <si>
    <t xml:space="preserve">LED投光灯3 </t>
  </si>
  <si>
    <t xml:space="preserve">LED造型壁灯 </t>
  </si>
  <si>
    <t xml:space="preserve">LED吸顶灯 </t>
  </si>
  <si>
    <t xml:space="preserve">LED内透灯 </t>
  </si>
  <si>
    <t>LED插地小投光灯</t>
  </si>
  <si>
    <t xml:space="preserve">LED洗墙灯1  </t>
  </si>
  <si>
    <t>幼儿园</t>
  </si>
  <si>
    <t xml:space="preserve">LED洗墙灯2  </t>
  </si>
  <si>
    <t xml:space="preserve">LED洗墙灯4  </t>
  </si>
  <si>
    <t xml:space="preserve">LED洗墙灯5  </t>
  </si>
  <si>
    <t xml:space="preserve">LED洗墙灯6  </t>
  </si>
  <si>
    <t xml:space="preserve">LED投光灯  </t>
  </si>
  <si>
    <t xml:space="preserve">LED特效壁灯 </t>
  </si>
  <si>
    <t xml:space="preserve">LED光带 </t>
  </si>
  <si>
    <t xml:space="preserve">LED插地小投光灯 </t>
  </si>
  <si>
    <t xml:space="preserve">LED窗台灯1 </t>
  </si>
  <si>
    <t xml:space="preserve">LED窗台灯2 </t>
  </si>
  <si>
    <t>防水开关电源350W</t>
  </si>
  <si>
    <t xml:space="preserve">  超五类屏蔽网线</t>
  </si>
  <si>
    <t>电力电缆 WDZB-YJY-3*6</t>
  </si>
  <si>
    <t>电力电缆 ZBVV2*4</t>
  </si>
  <si>
    <t>电力电缆 WDZB-YJY22-5*6</t>
  </si>
  <si>
    <t>电力电缆 WDZB-YJY-3*4</t>
  </si>
  <si>
    <t>不锈钢波纹管CP16</t>
  </si>
  <si>
    <t>镀锌焊接钢管SC16</t>
  </si>
  <si>
    <t>镀锌焊接钢管SC17</t>
  </si>
  <si>
    <t>紧定式镀锌钢导管JPG16</t>
  </si>
  <si>
    <t>紧定式镀锌钢导管JPG20</t>
  </si>
  <si>
    <t>紧定式镀锌钢导管JPG25</t>
  </si>
  <si>
    <t>紧定式镀锌钢导管JPG32</t>
  </si>
  <si>
    <t>不锈钢波纹管CP20</t>
  </si>
  <si>
    <t>投影灯支架立杆</t>
  </si>
  <si>
    <t>主/分控器</t>
  </si>
  <si>
    <t>配电箱K1</t>
  </si>
  <si>
    <t>配电箱K2</t>
  </si>
  <si>
    <t>配电箱K3</t>
  </si>
  <si>
    <t>配电箱K4</t>
  </si>
  <si>
    <t>配电箱K5</t>
  </si>
  <si>
    <t>工程名称：中央绿地雕塑群项目-灯光部分</t>
  </si>
  <si>
    <t>审计价（元）：244366</t>
  </si>
  <si>
    <t>射灯</t>
  </si>
  <si>
    <t>电缆YJV-4*6+4</t>
  </si>
  <si>
    <t>电缆YJV-4*16+10</t>
  </si>
  <si>
    <t>电缆YJV-4*35+16</t>
  </si>
  <si>
    <t>工程名称：光星路梅家浜路西北转角绿化提升工程（灯光部分）</t>
  </si>
  <si>
    <t>审计价（元）：10551</t>
  </si>
  <si>
    <t>插地射灯</t>
  </si>
  <si>
    <t>工程名称：广富林路中石油油气站转角景观提升工程（灯光部分）</t>
  </si>
  <si>
    <t>审计价（元）：26946</t>
  </si>
  <si>
    <t>插泥灯</t>
  </si>
  <si>
    <t>照明箱</t>
  </si>
  <si>
    <t>电力电缆YJV-2*4</t>
  </si>
  <si>
    <t>安全变压器</t>
  </si>
  <si>
    <t>工程名称：广富林路嘉立国际广场转角绿化改造工程（灯光部分）</t>
  </si>
  <si>
    <t>审计价（元）：42397</t>
  </si>
  <si>
    <t>LOGO背光字（大）</t>
  </si>
  <si>
    <t>LOGO背光字（小）</t>
  </si>
  <si>
    <t>电缆保护管DN50</t>
  </si>
  <si>
    <t>电缆保护管DN100</t>
  </si>
  <si>
    <t>工程名称：环河平桥南北两侧转角景观提升工程（灯光部分）</t>
  </si>
  <si>
    <t>审计价（元）：121598</t>
  </si>
  <si>
    <t xml:space="preserve"> 电缆保护管PC25</t>
  </si>
  <si>
    <t>电缆保护管SC25</t>
  </si>
  <si>
    <t>电缆YJV-2x4+E4</t>
  </si>
  <si>
    <t>照明箱AL-1</t>
  </si>
  <si>
    <t>照明箱AL-2</t>
  </si>
  <si>
    <t>工程名称：黄渡浜（高压走廊-茸悦路）绿化景观提升工程（灯光部分）</t>
  </si>
  <si>
    <t>审计价（元）：622163</t>
  </si>
  <si>
    <t>LED防水灯带</t>
  </si>
  <si>
    <t>热轧槽钢</t>
  </si>
  <si>
    <t xml:space="preserve">聚氯乙稀易弯电线管  </t>
  </si>
  <si>
    <t>电力电缆 YJV-3*4</t>
  </si>
  <si>
    <t>电缆 YJV-3*6</t>
  </si>
  <si>
    <t>配电箱A1</t>
  </si>
  <si>
    <t>配电箱A2</t>
  </si>
  <si>
    <t>工程名称：茸梅路（梅家浜路-外浜街）东侧绿带提升改造（灯光部分）</t>
  </si>
  <si>
    <t>审计价（元）：138998</t>
  </si>
  <si>
    <t>地埋射树灯</t>
  </si>
  <si>
    <t>投射灯</t>
  </si>
  <si>
    <t>电缆 YJV-3*4</t>
  </si>
  <si>
    <t>照明箱AL</t>
  </si>
  <si>
    <t>防水接线箱接</t>
  </si>
  <si>
    <t>工程名称：广富林路通波塘桥、洞泾港桥栏杆及灯光改造工程</t>
  </si>
  <si>
    <t>审计价（元）：327451</t>
  </si>
  <si>
    <t>嵌入式线条灯</t>
  </si>
  <si>
    <t xml:space="preserve">  配管PVC25</t>
  </si>
  <si>
    <t>电力电缆RVV-2*2.5</t>
  </si>
  <si>
    <t xml:space="preserve">  铝合金线槽 40*30</t>
  </si>
  <si>
    <t>总电箱</t>
  </si>
  <si>
    <t>工程名称：新开环河三迪段及郭家娄河夜景灯光提升工程（第二次）</t>
  </si>
  <si>
    <t>审计价（元）：2791292</t>
  </si>
  <si>
    <t>LED河岸洗墙灯</t>
  </si>
  <si>
    <t>LED照树灯</t>
  </si>
  <si>
    <t>LED桥底射灯</t>
  </si>
  <si>
    <t>LED软管线条灯</t>
  </si>
  <si>
    <t>组</t>
  </si>
  <si>
    <t>LED鹅卵石灯</t>
  </si>
  <si>
    <t>定制景观小品等（小鹿）</t>
  </si>
  <si>
    <t>定制景观小品等（钢琴键）</t>
  </si>
  <si>
    <t>定制激光投影</t>
  </si>
  <si>
    <t>定制水纹投影</t>
  </si>
  <si>
    <t>户外电力配电箱AL01</t>
  </si>
  <si>
    <t>户外电力配电箱AL02</t>
  </si>
  <si>
    <t>户外电力配电箱AL03</t>
  </si>
  <si>
    <t>户外电力配电箱AL04</t>
  </si>
  <si>
    <t>户外电力配电箱AL05</t>
  </si>
  <si>
    <t>户外电力配电箱AL06</t>
  </si>
  <si>
    <t>户外电力灯光控制箱AL07</t>
  </si>
  <si>
    <t>户外电力灯光控制箱AL08</t>
  </si>
  <si>
    <t>不锈钢箱子400*300*170</t>
  </si>
  <si>
    <t>开关电源DC24V-4010W</t>
  </si>
  <si>
    <t>电缆保护管PE90</t>
  </si>
  <si>
    <t>电缆保护管PE40</t>
  </si>
  <si>
    <t>电缆保护管PE20</t>
  </si>
  <si>
    <t>过路钢管</t>
  </si>
  <si>
    <t>.</t>
  </si>
  <si>
    <t>电力电缆 YJV-5*16</t>
  </si>
  <si>
    <t>电力电缆 YJV-5*6</t>
  </si>
  <si>
    <t>电力电缆 YJV-5*4</t>
  </si>
  <si>
    <t>电力电缆 YJV-3*6</t>
  </si>
  <si>
    <t>专用电缆 YJV-2*4</t>
  </si>
  <si>
    <t>超五类网线</t>
  </si>
  <si>
    <t>四新屏蔽双绞线RVVSP-4*0.75</t>
  </si>
  <si>
    <t xml:space="preserve">  主控器</t>
  </si>
  <si>
    <t xml:space="preserve">  分控器</t>
  </si>
  <si>
    <t>四路控制模块</t>
  </si>
  <si>
    <t>八路控制模块</t>
  </si>
  <si>
    <t>空气开关</t>
  </si>
  <si>
    <t>工程名称：商务区舞龙桥灯光改造提升工程</t>
  </si>
  <si>
    <t>审计价（元）：1202504</t>
  </si>
  <si>
    <t xml:space="preserve">定制LED射柱灯1（1度角防眩光） </t>
  </si>
  <si>
    <t>定制LED射柱灯2（1度角防眩光）</t>
  </si>
  <si>
    <t>LED投光灯（带防眩罩）</t>
  </si>
  <si>
    <t xml:space="preserve">LED聚光灯（带防眩罩） </t>
  </si>
  <si>
    <t xml:space="preserve">LED灯串 </t>
  </si>
  <si>
    <t>LED主控器</t>
  </si>
  <si>
    <t>超五类屏蔽网线</t>
  </si>
  <si>
    <t>定制LED灯串配套遮光灯槽</t>
  </si>
  <si>
    <t>防水驱动电源240W</t>
  </si>
  <si>
    <t>紧定式镀锌钢导管DN15</t>
  </si>
  <si>
    <t>紧定式镀锌钢导管DN25</t>
  </si>
  <si>
    <t>驱动电源箱（不锈钢防雨型)</t>
  </si>
  <si>
    <t>铜芯电缆 RVV-2*4</t>
  </si>
  <si>
    <t>铜芯电缆 RVV-2*6</t>
  </si>
  <si>
    <t>铜芯电缆 YJV-3*4</t>
  </si>
  <si>
    <t>工程名称：中山文化苑一期小区景观灯光</t>
  </si>
  <si>
    <t>审计价（元）：1871772</t>
  </si>
  <si>
    <t>LED线型灯/1m</t>
  </si>
  <si>
    <t>LED线型灯/0.5m</t>
  </si>
  <si>
    <t>LED 投光灯</t>
  </si>
  <si>
    <t>LED线型灯/0.25m</t>
  </si>
  <si>
    <t>工程名称：中山文化苑二期小区景观灯光</t>
  </si>
  <si>
    <t>审计价（元）：1557437</t>
  </si>
  <si>
    <t>工程名称：中山文化苑三期小区景观灯光</t>
  </si>
  <si>
    <t>审计价（元）：1687364</t>
  </si>
  <si>
    <t>LED线型灯</t>
  </si>
  <si>
    <t>LED 洗墙灯</t>
  </si>
  <si>
    <t>聚光投射灯</t>
  </si>
  <si>
    <t>工程名称：梅东、梅西水闸景观提升工程（灯光部分）</t>
  </si>
  <si>
    <t>审计价（元）：586469</t>
  </si>
  <si>
    <t>围墙灯 LED 3000K DC24V 14W</t>
  </si>
  <si>
    <t>地脚灯 LED DC24V,5W,麦光</t>
  </si>
  <si>
    <t>主桥望柱上 线条灯 LED DC 24V,12W,麦光</t>
  </si>
  <si>
    <t>主桥望柱下 线条灯 LED DC 24V,3W,麦光</t>
  </si>
  <si>
    <t>主桥栏杆扶 于灯带 定制灯 带LED DC24V,3W,麦光</t>
  </si>
  <si>
    <t>照明配电柜</t>
  </si>
  <si>
    <t>防水控制箱</t>
  </si>
  <si>
    <t>变压器 350W</t>
  </si>
  <si>
    <t>电力电缆 YJV3*4</t>
  </si>
  <si>
    <t>配管 PE25</t>
  </si>
  <si>
    <t>配管 PE32</t>
  </si>
  <si>
    <t>配线 RVV-2* 4</t>
  </si>
  <si>
    <t>变压器于井</t>
  </si>
  <si>
    <t>工程名称：环五龙湖灯光提升工程</t>
  </si>
  <si>
    <t>审计价（元）：4586038</t>
  </si>
  <si>
    <t xml:space="preserve">  染色灯RS01</t>
  </si>
  <si>
    <t xml:space="preserve">  染色灯RS02</t>
  </si>
  <si>
    <t xml:space="preserve">  线条灯XT01</t>
  </si>
  <si>
    <t xml:space="preserve">  定制小品灯-荷叶/荷花</t>
  </si>
  <si>
    <t xml:space="preserve">  定制小品灯-蜻蜓</t>
  </si>
  <si>
    <t xml:space="preserve">  定制小品灯-仙鹤</t>
  </si>
  <si>
    <t xml:space="preserve">  定制小品灯-芦苇灯</t>
  </si>
  <si>
    <t xml:space="preserve">  萤火虫灯YHC01</t>
  </si>
  <si>
    <t xml:space="preserve">  图案灯TA01</t>
  </si>
  <si>
    <t xml:space="preserve">  风扇屏蝴蝶灯</t>
  </si>
  <si>
    <t xml:space="preserve">  水纹灯SW01</t>
  </si>
  <si>
    <t xml:space="preserve">  多头灯</t>
  </si>
  <si>
    <t xml:space="preserve">  点光源D01</t>
  </si>
  <si>
    <t xml:space="preserve">  地埋灯DM01</t>
  </si>
  <si>
    <t xml:space="preserve">  投光灯TG01</t>
  </si>
  <si>
    <t xml:space="preserve">  洗墙灯XQ01</t>
  </si>
  <si>
    <t xml:space="preserve">  洗墙灯XQ01-a</t>
  </si>
  <si>
    <t xml:space="preserve">  洗墙灯XQ02</t>
  </si>
  <si>
    <t xml:space="preserve">  洗墙灯XQ02-a</t>
  </si>
  <si>
    <t xml:space="preserve">  LED柔性灯带</t>
  </si>
  <si>
    <t xml:space="preserve">  多媒体展示</t>
  </si>
  <si>
    <t xml:space="preserve">  水帘系统94米</t>
  </si>
  <si>
    <t xml:space="preserve">  电缆保护管PE110</t>
  </si>
  <si>
    <t xml:space="preserve">  电缆保护管PE100</t>
  </si>
  <si>
    <t xml:space="preserve">  电缆保护管PE80</t>
  </si>
  <si>
    <t xml:space="preserve">  电缆保护管PE65</t>
  </si>
  <si>
    <t xml:space="preserve">  电缆保护管PE50</t>
  </si>
  <si>
    <t xml:space="preserve">  电缆保护管PE40</t>
  </si>
  <si>
    <t xml:space="preserve">  电缆保护管PE32</t>
  </si>
  <si>
    <t xml:space="preserve">  电缆保护管PE25</t>
  </si>
  <si>
    <t xml:space="preserve">  保护管PE20</t>
  </si>
  <si>
    <t xml:space="preserve">  配管PE20</t>
  </si>
  <si>
    <t xml:space="preserve">  电源转接箱DGZX</t>
  </si>
  <si>
    <t xml:space="preserve">  配电箱JG-AL1</t>
  </si>
  <si>
    <t xml:space="preserve">  配电箱JG-AL2</t>
  </si>
  <si>
    <t xml:space="preserve">  配电箱JG-AL3</t>
  </si>
  <si>
    <t xml:space="preserve">  配电箱JG-AL4</t>
  </si>
  <si>
    <t xml:space="preserve">  配电箱QT-AL1</t>
  </si>
  <si>
    <t xml:space="preserve">  开关电源箱</t>
  </si>
  <si>
    <t xml:space="preserve">  开关电源</t>
  </si>
  <si>
    <t xml:space="preserve">  电力电缆YJV22-4x185+1x95</t>
  </si>
  <si>
    <t xml:space="preserve">  电力电缆ZR-YJY-4*120+1*70</t>
  </si>
  <si>
    <t xml:space="preserve">  电力电缆ZR-YJV-4*70+1*35</t>
  </si>
  <si>
    <t xml:space="preserve">  电力电缆ZR-YJV-4*25+1*16</t>
  </si>
  <si>
    <t xml:space="preserve">  电力电缆ZR-YJV-5*16</t>
  </si>
  <si>
    <t xml:space="preserve">  电力电缆ZR-YJV-5*10</t>
  </si>
  <si>
    <t xml:space="preserve">  电力电缆ZR-YJV-5*6</t>
  </si>
  <si>
    <t xml:space="preserve">  电力电缆ZR-YJV-5*4</t>
  </si>
  <si>
    <t xml:space="preserve">  电力电缆ZR-YJV-3*10</t>
  </si>
  <si>
    <t xml:space="preserve">  电力电缆ZR-YJV-3*6</t>
  </si>
  <si>
    <t xml:space="preserve">  电力电缆ZR-YJV-3*4</t>
  </si>
  <si>
    <t xml:space="preserve">  配线ZR-RVV-2*4</t>
  </si>
  <si>
    <t xml:space="preserve">  总控电脑机柜</t>
  </si>
  <si>
    <t xml:space="preserve">  节点电脑机柜</t>
  </si>
  <si>
    <t xml:space="preserve">  户外防雨箱</t>
  </si>
  <si>
    <t xml:space="preserve">  灯光控台</t>
  </si>
  <si>
    <t xml:space="preserve">  总控软件</t>
  </si>
  <si>
    <t xml:space="preserve">  节点电脑</t>
  </si>
  <si>
    <t xml:space="preserve">  24口交换机</t>
  </si>
  <si>
    <t xml:space="preserve">  8口交换机</t>
  </si>
  <si>
    <t xml:space="preserve">  路由器</t>
  </si>
  <si>
    <t xml:space="preserve">  网桥</t>
  </si>
  <si>
    <t>对</t>
  </si>
  <si>
    <t xml:space="preserve">  通讯网桥</t>
  </si>
  <si>
    <t xml:space="preserve">  多协议网关</t>
  </si>
  <si>
    <t xml:space="preserve">  4G卡</t>
  </si>
  <si>
    <t>张</t>
  </si>
  <si>
    <t xml:space="preserve">  图案灯控制器</t>
  </si>
  <si>
    <t xml:space="preserve">  收发器</t>
  </si>
  <si>
    <t xml:space="preserve">  光纤尾纤盒</t>
  </si>
  <si>
    <t xml:space="preserve">  RVVSP0.75*2</t>
  </si>
  <si>
    <t xml:space="preserve">  室外光纤</t>
  </si>
  <si>
    <t xml:space="preserve">  保护管PE25</t>
  </si>
  <si>
    <t>工程名称：五龙湖区域商务楼宇联动媒体墙及周边景观灯光提升工程</t>
  </si>
  <si>
    <t>审计价（元）：26676085</t>
  </si>
  <si>
    <t xml:space="preserve">  LED点光源</t>
  </si>
  <si>
    <t xml:space="preserve">  LED洗墙灯</t>
  </si>
  <si>
    <t xml:space="preserve">  LED洗墙灯 15W/m 灯体0.5米</t>
  </si>
  <si>
    <t xml:space="preserve">  LED洗墙灯 36W/mK 灯体1米</t>
  </si>
  <si>
    <t xml:space="preserve">  LED洗墙灯 60W/m 灯体1米</t>
  </si>
  <si>
    <t xml:space="preserve">  LED洗墙灯 36W/m 灯体0.5米</t>
  </si>
  <si>
    <t xml:space="preserve">  LED线条灯 10W/m 灯体1米</t>
  </si>
  <si>
    <t xml:space="preserve">  LED线条灯 10W/m 灯体0.5米</t>
  </si>
  <si>
    <t xml:space="preserve">  LED线条灯 10W/m 灯体0.3米</t>
  </si>
  <si>
    <t xml:space="preserve">  LED投光灯 20W</t>
  </si>
  <si>
    <t xml:space="preserve">  高度标志（障碍）灯 144W</t>
  </si>
  <si>
    <t xml:space="preserve">  LED线条灯 18W/m 灯体1米</t>
  </si>
  <si>
    <t xml:space="preserve">  LED线条灯 18W/m 灯体0.5米</t>
  </si>
  <si>
    <t xml:space="preserve">  LED线条灯 36W/m 灯体1米</t>
  </si>
  <si>
    <t xml:space="preserve">  LED线条灯 36W/m光 灯体0.5米</t>
  </si>
  <si>
    <t xml:space="preserve">  LED线条灯 36W/m 灯体0.3米</t>
  </si>
  <si>
    <t xml:space="preserve">  LED投光灯 50W</t>
  </si>
  <si>
    <t xml:space="preserve">  LED投光灯 36W</t>
  </si>
  <si>
    <t xml:space="preserve">  LED地埋灯 10W</t>
  </si>
  <si>
    <t xml:space="preserve">  LED点光源 3W</t>
  </si>
  <si>
    <t xml:space="preserve">  LED投光灯 80W</t>
  </si>
  <si>
    <t xml:space="preserve">  LED双向壁灯</t>
  </si>
  <si>
    <t xml:space="preserve">  LED地埋灯</t>
  </si>
  <si>
    <t xml:space="preserve">  LED线条灯 15W/m 灯体1米</t>
  </si>
  <si>
    <t xml:space="preserve">  LED线条灯 15W/m 灯体0.5米</t>
  </si>
  <si>
    <t xml:space="preserve">  电力电缆 WDZB-YJY-4*95+1*50</t>
  </si>
  <si>
    <t xml:space="preserve">  电力电缆WDZB-YJY-4*70+1*35</t>
  </si>
  <si>
    <t xml:space="preserve">  电力电缆WDZB-YJY-4*50+1*25</t>
  </si>
  <si>
    <t xml:space="preserve">  电力电缆 WDZB-YJY-5*10</t>
  </si>
  <si>
    <t xml:space="preserve">  电力电缆 WDZR-YJY-5*6</t>
  </si>
  <si>
    <t xml:space="preserve">  电力电缆WDZR-YJY-3*6</t>
  </si>
  <si>
    <t xml:space="preserve">  配线 WDZR-YJY-3*4</t>
  </si>
  <si>
    <t xml:space="preserve">  配线 ZR-RVV-2*6</t>
  </si>
  <si>
    <t xml:space="preserve">  配线 ZR-RVV-2*4</t>
  </si>
  <si>
    <t xml:space="preserve">  配线ZR-RVV-3*2.5</t>
  </si>
  <si>
    <t xml:space="preserve">  网线</t>
  </si>
  <si>
    <t xml:space="preserve">  热镀锌桥架 300*100*1.2</t>
  </si>
  <si>
    <t xml:space="preserve">  热镀锌桥架150*100*1.2</t>
  </si>
  <si>
    <t xml:space="preserve">  热镀锌桥架 100*100*1.2</t>
  </si>
  <si>
    <t xml:space="preserve">  热镀锌桥架 100*50*1.2</t>
  </si>
  <si>
    <t xml:space="preserve">  铝合金线槽 60*40*0.8</t>
  </si>
  <si>
    <t xml:space="preserve">  铝合金线槽 50*50*1.0</t>
  </si>
  <si>
    <t xml:space="preserve">  铝合金线槽 50*30*1.0</t>
  </si>
  <si>
    <t xml:space="preserve">  铝合金线槽</t>
  </si>
  <si>
    <t xml:space="preserve">  PE管 25</t>
  </si>
  <si>
    <t xml:space="preserve">  PE管 32</t>
  </si>
  <si>
    <r>
      <rPr>
        <sz val="12"/>
        <rFont val="宋体"/>
        <charset val="134"/>
      </rPr>
      <t xml:space="preserve">  波纹软管</t>
    </r>
    <r>
      <rPr>
        <sz val="12"/>
        <rFont val="Calibri"/>
        <charset val="0"/>
      </rPr>
      <t>φ</t>
    </r>
    <r>
      <rPr>
        <sz val="12"/>
        <rFont val="宋体"/>
        <charset val="134"/>
      </rPr>
      <t>20</t>
    </r>
  </si>
  <si>
    <t xml:space="preserve">  防雨开关电源600W</t>
  </si>
  <si>
    <t xml:space="preserve">  防雨开关电源400W</t>
  </si>
  <si>
    <t xml:space="preserve">  防水开关电源240W</t>
  </si>
  <si>
    <t xml:space="preserve">  交换机</t>
  </si>
  <si>
    <t xml:space="preserve">  4G无线路由器</t>
  </si>
  <si>
    <t xml:space="preserve">  电源模块</t>
  </si>
  <si>
    <t xml:space="preserve">  开关模块</t>
  </si>
  <si>
    <t xml:space="preserve">  智能网关</t>
  </si>
  <si>
    <t xml:space="preserve">  配电箱（WLGC-AL2）</t>
  </si>
  <si>
    <t xml:space="preserve">  配电箱（ALDS-AL1/JHDS-AL1/JHDS-AL2）</t>
  </si>
  <si>
    <t xml:space="preserve">  配电箱（YXJJ-AL1/YXJJ-AL2）</t>
  </si>
  <si>
    <t xml:space="preserve">  配电箱（FHKJGC(2)-AL1/FHKJGC(2)-AL2/FHKJGC-AL1/FHKJGC-AL2/SHWSDS-AL2/SGGC-AL1/SGGC-AL2）</t>
  </si>
  <si>
    <t xml:space="preserve">  配电箱（ALDS-AL2/YXJJQL-AL3/ZZRJ-AL1/ZZRJ-AL2）</t>
  </si>
  <si>
    <t xml:space="preserve">  配电箱（SHWSDS-AL1/WLGC-AL1）</t>
  </si>
  <si>
    <t xml:space="preserve">  控制箱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</si>
</sst>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name val="Calibri"/>
      <charset val="0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3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sharedStrings" Target="sharedStrings.xml"/><Relationship Id="rId38" Type="http://schemas.openxmlformats.org/officeDocument/2006/relationships/theme" Target="theme/theme1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A2" sqref="A2:D2"/>
    </sheetView>
  </sheetViews>
  <sheetFormatPr defaultColWidth="9" defaultRowHeight="13.5" outlineLevelCol="6"/>
  <cols>
    <col min="1" max="1" width="6.5" style="1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39" customHeight="1" spans="1:7">
      <c r="A2" s="6" t="s">
        <v>1</v>
      </c>
      <c r="B2" s="7"/>
      <c r="C2" s="7"/>
      <c r="D2" s="7"/>
      <c r="E2" s="6" t="s">
        <v>2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5">
        <v>1</v>
      </c>
      <c r="B4" s="14" t="s">
        <v>10</v>
      </c>
      <c r="C4" s="14" t="s">
        <v>11</v>
      </c>
      <c r="D4" s="14">
        <v>77</v>
      </c>
      <c r="E4" s="12"/>
      <c r="F4" s="12"/>
      <c r="G4" s="12"/>
    </row>
    <row r="5" ht="25" customHeight="1" spans="1:7">
      <c r="A5" s="15">
        <v>2</v>
      </c>
      <c r="B5" s="14" t="s">
        <v>12</v>
      </c>
      <c r="C5" s="14" t="s">
        <v>13</v>
      </c>
      <c r="D5" s="14">
        <v>637</v>
      </c>
      <c r="E5" s="12"/>
      <c r="F5" s="12"/>
      <c r="G5" s="12"/>
    </row>
    <row r="6" ht="25" customHeight="1" spans="1:7">
      <c r="A6" s="15">
        <v>3</v>
      </c>
      <c r="B6" s="14" t="s">
        <v>14</v>
      </c>
      <c r="C6" s="14" t="s">
        <v>13</v>
      </c>
      <c r="D6" s="14">
        <v>90</v>
      </c>
      <c r="E6" s="12"/>
      <c r="F6" s="12"/>
      <c r="G6" s="12"/>
    </row>
    <row r="7" ht="25" customHeight="1" spans="1:7">
      <c r="A7" s="15">
        <v>4</v>
      </c>
      <c r="B7" s="14" t="s">
        <v>15</v>
      </c>
      <c r="C7" s="14" t="s">
        <v>13</v>
      </c>
      <c r="D7" s="14">
        <v>58</v>
      </c>
      <c r="E7" s="12"/>
      <c r="F7" s="12"/>
      <c r="G7" s="12"/>
    </row>
    <row r="8" ht="25" customHeight="1" spans="1:7">
      <c r="A8" s="15">
        <v>5</v>
      </c>
      <c r="B8" s="14" t="s">
        <v>16</v>
      </c>
      <c r="C8" s="14" t="s">
        <v>13</v>
      </c>
      <c r="D8" s="14">
        <v>38</v>
      </c>
      <c r="E8" s="12"/>
      <c r="F8" s="12"/>
      <c r="G8" s="12"/>
    </row>
    <row r="9" ht="25" customHeight="1" spans="1:7">
      <c r="A9" s="15">
        <v>6</v>
      </c>
      <c r="B9" s="14" t="s">
        <v>17</v>
      </c>
      <c r="C9" s="14" t="s">
        <v>13</v>
      </c>
      <c r="D9" s="14">
        <v>12</v>
      </c>
      <c r="E9" s="12"/>
      <c r="F9" s="12"/>
      <c r="G9" s="12"/>
    </row>
    <row r="10" ht="25" customHeight="1" spans="1:7">
      <c r="A10" s="15">
        <v>7</v>
      </c>
      <c r="B10" s="14" t="s">
        <v>18</v>
      </c>
      <c r="C10" s="14" t="s">
        <v>13</v>
      </c>
      <c r="D10" s="14">
        <v>13</v>
      </c>
      <c r="E10" s="12"/>
      <c r="F10" s="12"/>
      <c r="G10" s="12"/>
    </row>
    <row r="11" ht="25" customHeight="1" spans="1:7">
      <c r="A11" s="15">
        <v>8</v>
      </c>
      <c r="B11" s="14" t="s">
        <v>19</v>
      </c>
      <c r="C11" s="14" t="s">
        <v>13</v>
      </c>
      <c r="D11" s="14">
        <v>32</v>
      </c>
      <c r="E11" s="12"/>
      <c r="F11" s="12"/>
      <c r="G11" s="12"/>
    </row>
    <row r="12" ht="25" customHeight="1" spans="1:7">
      <c r="A12" s="15">
        <v>9</v>
      </c>
      <c r="B12" s="31" t="s">
        <v>20</v>
      </c>
      <c r="C12" s="15" t="s">
        <v>11</v>
      </c>
      <c r="D12" s="15">
        <v>90</v>
      </c>
      <c r="E12" s="12"/>
      <c r="F12" s="12"/>
      <c r="G12" s="12"/>
    </row>
    <row r="13" ht="25" customHeight="1" spans="1:7">
      <c r="A13" s="15">
        <v>10</v>
      </c>
      <c r="B13" s="31" t="s">
        <v>21</v>
      </c>
      <c r="C13" s="15" t="s">
        <v>11</v>
      </c>
      <c r="D13" s="15">
        <v>77</v>
      </c>
      <c r="E13" s="12"/>
      <c r="F13" s="12"/>
      <c r="G13" s="12"/>
    </row>
    <row r="14" ht="25" customHeight="1" spans="1:7">
      <c r="A14" s="15">
        <v>11</v>
      </c>
      <c r="B14" s="31" t="s">
        <v>22</v>
      </c>
      <c r="C14" s="15" t="s">
        <v>23</v>
      </c>
      <c r="D14" s="15">
        <v>816</v>
      </c>
      <c r="E14" s="12"/>
      <c r="F14" s="12"/>
      <c r="G14" s="12"/>
    </row>
    <row r="15" ht="25" customHeight="1" spans="1:7">
      <c r="A15" s="15">
        <v>12</v>
      </c>
      <c r="B15" s="31" t="s">
        <v>24</v>
      </c>
      <c r="C15" s="35" t="s">
        <v>25</v>
      </c>
      <c r="D15" s="15">
        <v>9</v>
      </c>
      <c r="E15" s="12"/>
      <c r="F15" s="12"/>
      <c r="G15" s="12"/>
    </row>
    <row r="16" ht="25" customHeight="1" spans="1:7">
      <c r="A16" s="15">
        <v>13</v>
      </c>
      <c r="B16" s="31" t="s">
        <v>26</v>
      </c>
      <c r="C16" s="35" t="s">
        <v>25</v>
      </c>
      <c r="D16" s="15">
        <v>9</v>
      </c>
      <c r="E16" s="12"/>
      <c r="F16" s="12"/>
      <c r="G16" s="12"/>
    </row>
    <row r="17" ht="25" customHeight="1" spans="1:7">
      <c r="A17" s="10"/>
      <c r="B17" s="11"/>
      <c r="C17" s="11"/>
      <c r="D17" s="11"/>
      <c r="E17" s="12"/>
      <c r="F17" s="12"/>
      <c r="G17" s="12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workbookViewId="0">
      <selection activeCell="A2" sqref="A2:D2"/>
    </sheetView>
  </sheetViews>
  <sheetFormatPr defaultColWidth="9" defaultRowHeight="13.5" outlineLevelCol="6"/>
  <cols>
    <col min="1" max="1" width="6.5" style="1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25" customHeight="1" spans="1:7">
      <c r="A2" s="6" t="s">
        <v>149</v>
      </c>
      <c r="B2" s="7"/>
      <c r="C2" s="7"/>
      <c r="D2" s="7"/>
      <c r="E2" s="6" t="s">
        <v>150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0">
        <v>1</v>
      </c>
      <c r="B4" s="14" t="s">
        <v>146</v>
      </c>
      <c r="C4" s="19" t="s">
        <v>11</v>
      </c>
      <c r="D4" s="14">
        <v>175</v>
      </c>
      <c r="E4" s="15"/>
      <c r="F4" s="15"/>
      <c r="G4" s="15"/>
    </row>
    <row r="5" ht="25" customHeight="1" spans="1:7">
      <c r="A5" s="10">
        <v>2</v>
      </c>
      <c r="B5" s="14" t="s">
        <v>151</v>
      </c>
      <c r="C5" s="19" t="s">
        <v>13</v>
      </c>
      <c r="D5" s="14">
        <v>43</v>
      </c>
      <c r="E5" s="15"/>
      <c r="F5" s="15"/>
      <c r="G5" s="15"/>
    </row>
    <row r="6" ht="25" customHeight="1" spans="1:7">
      <c r="A6" s="10">
        <v>3</v>
      </c>
      <c r="B6" s="14" t="s">
        <v>152</v>
      </c>
      <c r="C6" s="19" t="s">
        <v>13</v>
      </c>
      <c r="D6" s="14">
        <v>70</v>
      </c>
      <c r="E6" s="15"/>
      <c r="F6" s="15"/>
      <c r="G6" s="15"/>
    </row>
    <row r="7" ht="25" customHeight="1" spans="1:7">
      <c r="A7" s="10">
        <v>4</v>
      </c>
      <c r="B7" s="14" t="s">
        <v>153</v>
      </c>
      <c r="C7" s="19" t="s">
        <v>13</v>
      </c>
      <c r="D7" s="14">
        <v>16</v>
      </c>
      <c r="E7" s="15"/>
      <c r="F7" s="15"/>
      <c r="G7" s="15"/>
    </row>
    <row r="8" ht="25" customHeight="1" spans="1:7">
      <c r="A8" s="10">
        <v>5</v>
      </c>
      <c r="B8" s="14" t="s">
        <v>154</v>
      </c>
      <c r="C8" s="19" t="s">
        <v>13</v>
      </c>
      <c r="D8" s="14">
        <v>14</v>
      </c>
      <c r="E8" s="15"/>
      <c r="F8" s="15"/>
      <c r="G8" s="15"/>
    </row>
    <row r="9" ht="25" customHeight="1" spans="1:7">
      <c r="A9" s="10">
        <v>6</v>
      </c>
      <c r="B9" s="14" t="s">
        <v>32</v>
      </c>
      <c r="C9" s="19" t="s">
        <v>13</v>
      </c>
      <c r="D9" s="14">
        <v>4</v>
      </c>
      <c r="E9" s="15"/>
      <c r="F9" s="15"/>
      <c r="G9" s="15"/>
    </row>
    <row r="10" ht="25" customHeight="1" spans="1:7">
      <c r="A10" s="10">
        <v>7</v>
      </c>
      <c r="B10" s="14" t="s">
        <v>155</v>
      </c>
      <c r="C10" s="19" t="s">
        <v>13</v>
      </c>
      <c r="D10" s="14">
        <v>4</v>
      </c>
      <c r="E10" s="15"/>
      <c r="F10" s="15"/>
      <c r="G10" s="15"/>
    </row>
    <row r="11" ht="25" customHeight="1" spans="1:7">
      <c r="A11" s="10">
        <v>8</v>
      </c>
      <c r="B11" s="14" t="s">
        <v>66</v>
      </c>
      <c r="C11" s="19" t="s">
        <v>13</v>
      </c>
      <c r="D11" s="14">
        <v>40</v>
      </c>
      <c r="E11" s="15"/>
      <c r="F11" s="15"/>
      <c r="G11" s="15"/>
    </row>
    <row r="12" ht="25" customHeight="1" spans="1:7">
      <c r="A12" s="10">
        <v>9</v>
      </c>
      <c r="B12" s="14" t="s">
        <v>156</v>
      </c>
      <c r="C12" s="19" t="s">
        <v>13</v>
      </c>
      <c r="D12" s="14">
        <v>43</v>
      </c>
      <c r="E12" s="15"/>
      <c r="F12" s="15"/>
      <c r="G12" s="15"/>
    </row>
    <row r="13" ht="25" customHeight="1" spans="1:7">
      <c r="A13" s="10">
        <v>10</v>
      </c>
      <c r="B13" s="14" t="s">
        <v>157</v>
      </c>
      <c r="C13" s="19" t="s">
        <v>13</v>
      </c>
      <c r="D13" s="14">
        <v>105</v>
      </c>
      <c r="E13" s="15"/>
      <c r="F13" s="15"/>
      <c r="G13" s="15"/>
    </row>
    <row r="14" ht="25" customHeight="1" spans="1:7">
      <c r="A14" s="10">
        <v>11</v>
      </c>
      <c r="B14" s="14" t="s">
        <v>41</v>
      </c>
      <c r="C14" s="19" t="s">
        <v>13</v>
      </c>
      <c r="D14" s="14">
        <v>22</v>
      </c>
      <c r="E14" s="15"/>
      <c r="F14" s="15"/>
      <c r="G14" s="15"/>
    </row>
    <row r="15" ht="25" customHeight="1" spans="1:7">
      <c r="A15" s="10">
        <v>12</v>
      </c>
      <c r="B15" s="14" t="s">
        <v>158</v>
      </c>
      <c r="C15" s="19" t="s">
        <v>13</v>
      </c>
      <c r="D15" s="14">
        <v>84</v>
      </c>
      <c r="E15" s="15"/>
      <c r="F15" s="15"/>
      <c r="G15" s="15"/>
    </row>
    <row r="16" ht="25" customHeight="1" spans="1:7">
      <c r="A16" s="10">
        <v>13</v>
      </c>
      <c r="B16" s="14" t="s">
        <v>159</v>
      </c>
      <c r="C16" s="19" t="s">
        <v>13</v>
      </c>
      <c r="D16" s="14">
        <v>73</v>
      </c>
      <c r="E16" s="15"/>
      <c r="F16" s="15"/>
      <c r="G16" s="15"/>
    </row>
    <row r="17" ht="25" customHeight="1" spans="1:7">
      <c r="A17" s="10">
        <v>14</v>
      </c>
      <c r="B17" s="14" t="s">
        <v>152</v>
      </c>
      <c r="C17" s="19" t="s">
        <v>13</v>
      </c>
      <c r="D17" s="14">
        <v>12</v>
      </c>
      <c r="E17" s="15"/>
      <c r="F17" s="15"/>
      <c r="G17" s="15"/>
    </row>
    <row r="18" ht="25" customHeight="1" spans="1:7">
      <c r="A18" s="10">
        <v>15</v>
      </c>
      <c r="B18" s="14" t="s">
        <v>160</v>
      </c>
      <c r="C18" s="19" t="s">
        <v>13</v>
      </c>
      <c r="D18" s="14">
        <v>313</v>
      </c>
      <c r="E18" s="15"/>
      <c r="F18" s="15"/>
      <c r="G18" s="15"/>
    </row>
    <row r="19" ht="25" customHeight="1" spans="1:7">
      <c r="A19" s="10">
        <v>16</v>
      </c>
      <c r="B19" s="14" t="s">
        <v>42</v>
      </c>
      <c r="C19" s="19" t="s">
        <v>13</v>
      </c>
      <c r="D19" s="14">
        <v>202</v>
      </c>
      <c r="E19" s="15"/>
      <c r="F19" s="15"/>
      <c r="G19" s="15"/>
    </row>
    <row r="20" ht="25" customHeight="1" spans="1:7">
      <c r="A20" s="10">
        <v>17</v>
      </c>
      <c r="B20" s="14" t="s">
        <v>161</v>
      </c>
      <c r="C20" s="19" t="s">
        <v>13</v>
      </c>
      <c r="D20" s="14">
        <v>130</v>
      </c>
      <c r="E20" s="15"/>
      <c r="F20" s="15"/>
      <c r="G20" s="15"/>
    </row>
    <row r="21" ht="25" customHeight="1" spans="1:7">
      <c r="A21" s="10">
        <v>18</v>
      </c>
      <c r="B21" s="14" t="s">
        <v>158</v>
      </c>
      <c r="C21" s="19" t="s">
        <v>13</v>
      </c>
      <c r="D21" s="14">
        <v>90</v>
      </c>
      <c r="E21" s="15"/>
      <c r="F21" s="15"/>
      <c r="G21" s="15"/>
    </row>
    <row r="22" ht="25" customHeight="1" spans="1:7">
      <c r="A22" s="10">
        <v>19</v>
      </c>
      <c r="B22" s="14" t="s">
        <v>69</v>
      </c>
      <c r="C22" s="19" t="s">
        <v>13</v>
      </c>
      <c r="D22" s="14">
        <v>17</v>
      </c>
      <c r="E22" s="15"/>
      <c r="F22" s="15"/>
      <c r="G22" s="15"/>
    </row>
    <row r="23" ht="25" customHeight="1" spans="1:7">
      <c r="A23" s="10">
        <v>20</v>
      </c>
      <c r="B23" s="14" t="s">
        <v>158</v>
      </c>
      <c r="C23" s="19" t="s">
        <v>13</v>
      </c>
      <c r="D23" s="14">
        <v>22</v>
      </c>
      <c r="E23" s="15"/>
      <c r="F23" s="15"/>
      <c r="G23" s="15"/>
    </row>
    <row r="24" ht="25" customHeight="1" spans="1:7">
      <c r="A24" s="10">
        <v>21</v>
      </c>
      <c r="B24" s="14" t="s">
        <v>162</v>
      </c>
      <c r="C24" s="19" t="s">
        <v>13</v>
      </c>
      <c r="D24" s="14">
        <v>3</v>
      </c>
      <c r="E24" s="15"/>
      <c r="F24" s="15"/>
      <c r="G24" s="15"/>
    </row>
    <row r="25" ht="25" customHeight="1" spans="1:7">
      <c r="A25" s="10">
        <v>22</v>
      </c>
      <c r="B25" s="14" t="s">
        <v>163</v>
      </c>
      <c r="C25" s="19" t="s">
        <v>13</v>
      </c>
      <c r="D25" s="14">
        <v>1</v>
      </c>
      <c r="E25" s="15"/>
      <c r="F25" s="15"/>
      <c r="G25" s="15"/>
    </row>
    <row r="26" ht="25" customHeight="1" spans="1:7">
      <c r="A26" s="10">
        <v>23</v>
      </c>
      <c r="B26" s="14" t="s">
        <v>164</v>
      </c>
      <c r="C26" s="19" t="s">
        <v>13</v>
      </c>
      <c r="D26" s="14">
        <v>6</v>
      </c>
      <c r="E26" s="15"/>
      <c r="F26" s="15"/>
      <c r="G26" s="15"/>
    </row>
    <row r="27" ht="25" customHeight="1" spans="1:7">
      <c r="A27" s="10">
        <v>24</v>
      </c>
      <c r="B27" s="14" t="s">
        <v>165</v>
      </c>
      <c r="C27" s="19" t="s">
        <v>13</v>
      </c>
      <c r="D27" s="14">
        <v>9</v>
      </c>
      <c r="E27" s="15"/>
      <c r="F27" s="15"/>
      <c r="G27" s="15"/>
    </row>
    <row r="28" ht="25" customHeight="1" spans="1:7">
      <c r="A28" s="10">
        <v>25</v>
      </c>
      <c r="B28" s="14" t="s">
        <v>166</v>
      </c>
      <c r="C28" s="19" t="s">
        <v>13</v>
      </c>
      <c r="D28" s="14">
        <v>5</v>
      </c>
      <c r="E28" s="15"/>
      <c r="F28" s="15"/>
      <c r="G28" s="15"/>
    </row>
    <row r="29" ht="25" customHeight="1" spans="1:7">
      <c r="A29" s="10">
        <v>26</v>
      </c>
      <c r="B29" s="14" t="s">
        <v>167</v>
      </c>
      <c r="C29" s="19" t="s">
        <v>13</v>
      </c>
      <c r="D29" s="14">
        <v>67</v>
      </c>
      <c r="E29" s="15"/>
      <c r="F29" s="15"/>
      <c r="G29" s="15"/>
    </row>
    <row r="30" ht="25" customHeight="1" spans="1:7">
      <c r="A30" s="10">
        <v>27</v>
      </c>
      <c r="B30" s="14" t="s">
        <v>168</v>
      </c>
      <c r="C30" s="19" t="s">
        <v>13</v>
      </c>
      <c r="D30" s="14">
        <v>6</v>
      </c>
      <c r="E30" s="15"/>
      <c r="F30" s="15"/>
      <c r="G30" s="15"/>
    </row>
    <row r="31" ht="25" customHeight="1" spans="1:7">
      <c r="A31" s="10">
        <v>28</v>
      </c>
      <c r="B31" s="14" t="s">
        <v>169</v>
      </c>
      <c r="C31" s="19" t="s">
        <v>13</v>
      </c>
      <c r="D31" s="14">
        <v>242</v>
      </c>
      <c r="E31" s="15"/>
      <c r="F31" s="15"/>
      <c r="G31" s="15"/>
    </row>
    <row r="32" ht="25" customHeight="1" spans="1:7">
      <c r="A32" s="10">
        <v>29</v>
      </c>
      <c r="B32" s="20" t="s">
        <v>170</v>
      </c>
      <c r="C32" s="20" t="s">
        <v>102</v>
      </c>
      <c r="D32" s="20">
        <v>3896</v>
      </c>
      <c r="E32" s="15"/>
      <c r="F32" s="15"/>
      <c r="G32" s="15"/>
    </row>
    <row r="33" ht="25" customHeight="1" spans="1:7">
      <c r="A33" s="10">
        <v>30</v>
      </c>
      <c r="B33" s="20" t="s">
        <v>171</v>
      </c>
      <c r="C33" s="20" t="s">
        <v>102</v>
      </c>
      <c r="D33" s="20">
        <v>3625</v>
      </c>
      <c r="E33" s="15"/>
      <c r="F33" s="15"/>
      <c r="G33" s="15"/>
    </row>
    <row r="34" ht="25" customHeight="1" spans="1:7">
      <c r="A34" s="10">
        <v>31</v>
      </c>
      <c r="B34" s="20" t="s">
        <v>172</v>
      </c>
      <c r="C34" s="20" t="s">
        <v>102</v>
      </c>
      <c r="D34" s="20">
        <v>839</v>
      </c>
      <c r="E34" s="15"/>
      <c r="F34" s="15"/>
      <c r="G34" s="15"/>
    </row>
    <row r="35" ht="25" customHeight="1" spans="1:7">
      <c r="A35" s="10">
        <v>32</v>
      </c>
      <c r="B35" s="20" t="s">
        <v>173</v>
      </c>
      <c r="C35" s="20" t="s">
        <v>102</v>
      </c>
      <c r="D35" s="20">
        <v>167</v>
      </c>
      <c r="E35" s="15"/>
      <c r="F35" s="15"/>
      <c r="G35" s="15"/>
    </row>
    <row r="36" ht="25" customHeight="1" spans="1:7">
      <c r="A36" s="10">
        <v>33</v>
      </c>
      <c r="B36" s="20" t="s">
        <v>174</v>
      </c>
      <c r="C36" s="20" t="s">
        <v>102</v>
      </c>
      <c r="D36" s="20">
        <v>2611</v>
      </c>
      <c r="E36" s="15"/>
      <c r="F36" s="15"/>
      <c r="G36" s="15"/>
    </row>
    <row r="37" ht="25" customHeight="1" spans="1:7">
      <c r="A37" s="10">
        <v>34</v>
      </c>
      <c r="B37" s="20" t="s">
        <v>175</v>
      </c>
      <c r="C37" s="20" t="s">
        <v>102</v>
      </c>
      <c r="D37" s="20">
        <v>178</v>
      </c>
      <c r="E37" s="15"/>
      <c r="F37" s="15"/>
      <c r="G37" s="15"/>
    </row>
    <row r="38" ht="25" customHeight="1" spans="1:7">
      <c r="A38" s="10">
        <v>35</v>
      </c>
      <c r="B38" s="20" t="s">
        <v>176</v>
      </c>
      <c r="C38" s="20" t="s">
        <v>102</v>
      </c>
      <c r="D38" s="20">
        <v>3844</v>
      </c>
      <c r="E38" s="15"/>
      <c r="F38" s="15"/>
      <c r="G38" s="15"/>
    </row>
    <row r="39" ht="25" customHeight="1" spans="1:7">
      <c r="A39" s="10">
        <v>36</v>
      </c>
      <c r="B39" s="20" t="s">
        <v>177</v>
      </c>
      <c r="C39" s="20" t="s">
        <v>102</v>
      </c>
      <c r="D39" s="20">
        <v>4172</v>
      </c>
      <c r="E39" s="15"/>
      <c r="F39" s="15"/>
      <c r="G39" s="15"/>
    </row>
    <row r="40" ht="25" customHeight="1" spans="1:7">
      <c r="A40" s="10">
        <v>37</v>
      </c>
      <c r="B40" s="20" t="s">
        <v>178</v>
      </c>
      <c r="C40" s="20" t="s">
        <v>102</v>
      </c>
      <c r="D40" s="20">
        <v>2298</v>
      </c>
      <c r="E40" s="15"/>
      <c r="F40" s="15"/>
      <c r="G40" s="15"/>
    </row>
    <row r="41" ht="25" customHeight="1" spans="1:7">
      <c r="A41" s="10">
        <v>38</v>
      </c>
      <c r="B41" s="20" t="s">
        <v>179</v>
      </c>
      <c r="C41" s="20" t="s">
        <v>102</v>
      </c>
      <c r="D41" s="20">
        <v>345</v>
      </c>
      <c r="E41" s="15"/>
      <c r="F41" s="15"/>
      <c r="G41" s="15"/>
    </row>
    <row r="42" ht="25" customHeight="1" spans="1:7">
      <c r="A42" s="10">
        <v>39</v>
      </c>
      <c r="B42" s="20" t="s">
        <v>180</v>
      </c>
      <c r="C42" s="20" t="s">
        <v>102</v>
      </c>
      <c r="D42" s="20">
        <v>300</v>
      </c>
      <c r="E42" s="15"/>
      <c r="F42" s="15"/>
      <c r="G42" s="15"/>
    </row>
    <row r="43" ht="25" customHeight="1" spans="1:7">
      <c r="A43" s="10">
        <v>40</v>
      </c>
      <c r="B43" s="20" t="s">
        <v>181</v>
      </c>
      <c r="C43" s="20" t="s">
        <v>102</v>
      </c>
      <c r="D43" s="20">
        <v>289</v>
      </c>
      <c r="E43" s="15"/>
      <c r="F43" s="15"/>
      <c r="G43" s="15"/>
    </row>
    <row r="44" ht="25" customHeight="1" spans="1:7">
      <c r="A44" s="10">
        <v>41</v>
      </c>
      <c r="B44" s="20" t="s">
        <v>182</v>
      </c>
      <c r="C44" s="20" t="s">
        <v>102</v>
      </c>
      <c r="D44" s="20">
        <v>231</v>
      </c>
      <c r="E44" s="15"/>
      <c r="F44" s="15"/>
      <c r="G44" s="15"/>
    </row>
    <row r="45" ht="25" customHeight="1" spans="1:7">
      <c r="A45" s="10">
        <v>42</v>
      </c>
      <c r="B45" s="20" t="s">
        <v>22</v>
      </c>
      <c r="C45" s="20" t="s">
        <v>23</v>
      </c>
      <c r="D45" s="20">
        <v>777</v>
      </c>
      <c r="E45" s="15"/>
      <c r="F45" s="15"/>
      <c r="G45" s="15"/>
    </row>
    <row r="46" ht="25" customHeight="1" spans="1:7">
      <c r="A46" s="10">
        <v>43</v>
      </c>
      <c r="B46" s="20" t="s">
        <v>183</v>
      </c>
      <c r="C46" s="20" t="s">
        <v>184</v>
      </c>
      <c r="D46" s="20">
        <v>70</v>
      </c>
      <c r="E46" s="15"/>
      <c r="F46" s="15"/>
      <c r="G46" s="15"/>
    </row>
    <row r="47" ht="25" customHeight="1" spans="1:7">
      <c r="A47" s="10">
        <v>44</v>
      </c>
      <c r="B47" s="20" t="s">
        <v>185</v>
      </c>
      <c r="C47" s="20" t="s">
        <v>25</v>
      </c>
      <c r="D47" s="20">
        <v>4</v>
      </c>
      <c r="E47" s="15"/>
      <c r="F47" s="15"/>
      <c r="G47" s="15"/>
    </row>
    <row r="48" ht="25" customHeight="1" spans="1:7">
      <c r="A48" s="10">
        <v>45</v>
      </c>
      <c r="B48" s="20" t="s">
        <v>186</v>
      </c>
      <c r="C48" s="20" t="s">
        <v>25</v>
      </c>
      <c r="D48" s="20">
        <v>188</v>
      </c>
      <c r="E48" s="15"/>
      <c r="F48" s="15"/>
      <c r="G48" s="15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workbookViewId="0">
      <selection activeCell="A2" sqref="A2:D2"/>
    </sheetView>
  </sheetViews>
  <sheetFormatPr defaultColWidth="9" defaultRowHeight="13.5" outlineLevelCol="6"/>
  <cols>
    <col min="1" max="1" width="6.5" style="1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33" customHeight="1" spans="1:7">
      <c r="A2" s="4" t="s">
        <v>187</v>
      </c>
      <c r="B2" s="5"/>
      <c r="C2" s="5"/>
      <c r="D2" s="5"/>
      <c r="E2" s="6" t="s">
        <v>188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0">
        <v>1</v>
      </c>
      <c r="B4" s="14" t="s">
        <v>189</v>
      </c>
      <c r="C4" s="19" t="s">
        <v>13</v>
      </c>
      <c r="D4" s="14">
        <v>36</v>
      </c>
      <c r="E4" s="15"/>
      <c r="F4" s="15"/>
      <c r="G4" s="15"/>
    </row>
    <row r="5" ht="25" customHeight="1" spans="1:7">
      <c r="A5" s="10">
        <v>2</v>
      </c>
      <c r="B5" s="14" t="s">
        <v>190</v>
      </c>
      <c r="C5" s="19" t="s">
        <v>13</v>
      </c>
      <c r="D5" s="14">
        <v>23</v>
      </c>
      <c r="E5" s="15"/>
      <c r="F5" s="15"/>
      <c r="G5" s="15"/>
    </row>
    <row r="6" ht="25" customHeight="1" spans="1:7">
      <c r="A6" s="10">
        <v>3</v>
      </c>
      <c r="B6" s="14" t="s">
        <v>191</v>
      </c>
      <c r="C6" s="19" t="s">
        <v>13</v>
      </c>
      <c r="D6" s="14">
        <v>39</v>
      </c>
      <c r="E6" s="15"/>
      <c r="F6" s="15"/>
      <c r="G6" s="15"/>
    </row>
    <row r="7" ht="25" customHeight="1" spans="1:7">
      <c r="A7" s="10">
        <v>4</v>
      </c>
      <c r="B7" s="14" t="s">
        <v>192</v>
      </c>
      <c r="C7" s="19" t="s">
        <v>13</v>
      </c>
      <c r="D7" s="14">
        <v>1</v>
      </c>
      <c r="E7" s="15"/>
      <c r="F7" s="15"/>
      <c r="G7" s="15"/>
    </row>
    <row r="8" ht="25" customHeight="1" spans="1:7">
      <c r="A8" s="10">
        <v>5</v>
      </c>
      <c r="B8" s="14" t="s">
        <v>193</v>
      </c>
      <c r="C8" s="19" t="s">
        <v>13</v>
      </c>
      <c r="D8" s="14">
        <v>11</v>
      </c>
      <c r="E8" s="15"/>
      <c r="F8" s="15"/>
      <c r="G8" s="15"/>
    </row>
    <row r="9" ht="25" customHeight="1" spans="1:7">
      <c r="A9" s="10">
        <v>6</v>
      </c>
      <c r="B9" s="14" t="s">
        <v>194</v>
      </c>
      <c r="C9" s="19" t="s">
        <v>13</v>
      </c>
      <c r="D9" s="14">
        <v>18</v>
      </c>
      <c r="E9" s="15"/>
      <c r="F9" s="15"/>
      <c r="G9" s="15"/>
    </row>
    <row r="10" ht="25" customHeight="1" spans="1:7">
      <c r="A10" s="10">
        <v>7</v>
      </c>
      <c r="B10" s="14" t="s">
        <v>195</v>
      </c>
      <c r="C10" s="19" t="s">
        <v>13</v>
      </c>
      <c r="D10" s="14">
        <v>45</v>
      </c>
      <c r="E10" s="15"/>
      <c r="F10" s="15"/>
      <c r="G10" s="15"/>
    </row>
    <row r="11" ht="25" customHeight="1" spans="1:7">
      <c r="A11" s="10">
        <v>8</v>
      </c>
      <c r="B11" s="14" t="s">
        <v>196</v>
      </c>
      <c r="C11" s="19" t="s">
        <v>13</v>
      </c>
      <c r="D11" s="14">
        <v>12</v>
      </c>
      <c r="E11" s="15"/>
      <c r="F11" s="15"/>
      <c r="G11" s="15"/>
    </row>
    <row r="12" ht="25" customHeight="1" spans="1:7">
      <c r="A12" s="10">
        <v>9</v>
      </c>
      <c r="B12" s="14" t="s">
        <v>197</v>
      </c>
      <c r="C12" s="19" t="s">
        <v>13</v>
      </c>
      <c r="D12" s="14">
        <v>30</v>
      </c>
      <c r="E12" s="15"/>
      <c r="F12" s="15"/>
      <c r="G12" s="15"/>
    </row>
    <row r="13" ht="25" customHeight="1" spans="1:7">
      <c r="A13" s="10">
        <v>10</v>
      </c>
      <c r="B13" s="14" t="s">
        <v>197</v>
      </c>
      <c r="C13" s="19" t="s">
        <v>13</v>
      </c>
      <c r="D13" s="14">
        <v>97</v>
      </c>
      <c r="E13" s="15"/>
      <c r="F13" s="15"/>
      <c r="G13" s="15"/>
    </row>
    <row r="14" ht="25" customHeight="1" spans="1:7">
      <c r="A14" s="10">
        <v>11</v>
      </c>
      <c r="B14" s="14" t="s">
        <v>198</v>
      </c>
      <c r="C14" s="19" t="s">
        <v>13</v>
      </c>
      <c r="D14" s="14">
        <v>51</v>
      </c>
      <c r="E14" s="15"/>
      <c r="F14" s="15"/>
      <c r="G14" s="15"/>
    </row>
    <row r="15" ht="25" customHeight="1" spans="1:7">
      <c r="A15" s="10">
        <v>12</v>
      </c>
      <c r="B15" s="14" t="s">
        <v>198</v>
      </c>
      <c r="C15" s="19" t="s">
        <v>13</v>
      </c>
      <c r="D15" s="14">
        <v>18</v>
      </c>
      <c r="E15" s="15"/>
      <c r="F15" s="15"/>
      <c r="G15" s="15"/>
    </row>
    <row r="16" ht="25" customHeight="1" spans="1:7">
      <c r="A16" s="10">
        <v>13</v>
      </c>
      <c r="B16" s="14" t="s">
        <v>199</v>
      </c>
      <c r="C16" s="19" t="s">
        <v>13</v>
      </c>
      <c r="D16" s="14">
        <v>6</v>
      </c>
      <c r="E16" s="15"/>
      <c r="F16" s="15"/>
      <c r="G16" s="15"/>
    </row>
    <row r="17" ht="25" customHeight="1" spans="1:7">
      <c r="A17" s="10">
        <v>14</v>
      </c>
      <c r="B17" s="14" t="s">
        <v>158</v>
      </c>
      <c r="C17" s="19" t="s">
        <v>13</v>
      </c>
      <c r="D17" s="14">
        <v>218</v>
      </c>
      <c r="E17" s="15"/>
      <c r="F17" s="15"/>
      <c r="G17" s="15"/>
    </row>
    <row r="18" ht="25" customHeight="1" spans="1:7">
      <c r="A18" s="10">
        <v>15</v>
      </c>
      <c r="B18" s="14" t="s">
        <v>40</v>
      </c>
      <c r="C18" s="19" t="s">
        <v>13</v>
      </c>
      <c r="D18" s="14">
        <v>47</v>
      </c>
      <c r="E18" s="15"/>
      <c r="F18" s="15"/>
      <c r="G18" s="15"/>
    </row>
    <row r="19" ht="25" customHeight="1" spans="1:7">
      <c r="A19" s="10">
        <v>16</v>
      </c>
      <c r="B19" s="14" t="s">
        <v>41</v>
      </c>
      <c r="C19" s="19" t="s">
        <v>13</v>
      </c>
      <c r="D19" s="14">
        <v>168</v>
      </c>
      <c r="E19" s="15"/>
      <c r="F19" s="15"/>
      <c r="G19" s="15"/>
    </row>
    <row r="20" ht="25" customHeight="1" spans="1:7">
      <c r="A20" s="10">
        <v>17</v>
      </c>
      <c r="B20" s="14" t="s">
        <v>42</v>
      </c>
      <c r="C20" s="19" t="s">
        <v>13</v>
      </c>
      <c r="D20" s="14">
        <v>44</v>
      </c>
      <c r="E20" s="15"/>
      <c r="F20" s="15"/>
      <c r="G20" s="15"/>
    </row>
    <row r="21" ht="25" customHeight="1" spans="1:7">
      <c r="A21" s="10">
        <v>18</v>
      </c>
      <c r="B21" s="14" t="s">
        <v>69</v>
      </c>
      <c r="C21" s="19" t="s">
        <v>13</v>
      </c>
      <c r="D21" s="14">
        <v>100</v>
      </c>
      <c r="E21" s="15"/>
      <c r="F21" s="15"/>
      <c r="G21" s="15"/>
    </row>
    <row r="22" ht="25" customHeight="1" spans="1:7">
      <c r="A22" s="10">
        <v>19</v>
      </c>
      <c r="B22" s="14" t="s">
        <v>200</v>
      </c>
      <c r="C22" s="19" t="s">
        <v>13</v>
      </c>
      <c r="D22" s="14">
        <v>114</v>
      </c>
      <c r="E22" s="15"/>
      <c r="F22" s="15"/>
      <c r="G22" s="15"/>
    </row>
    <row r="23" ht="25" customHeight="1" spans="1:7">
      <c r="A23" s="10">
        <v>20</v>
      </c>
      <c r="B23" s="14" t="s">
        <v>201</v>
      </c>
      <c r="C23" s="19" t="s">
        <v>13</v>
      </c>
      <c r="D23" s="14">
        <v>27</v>
      </c>
      <c r="E23" s="15"/>
      <c r="F23" s="15"/>
      <c r="G23" s="15"/>
    </row>
    <row r="24" ht="25" customHeight="1" spans="1:7">
      <c r="A24" s="10">
        <v>21</v>
      </c>
      <c r="B24" s="14" t="s">
        <v>202</v>
      </c>
      <c r="C24" s="19" t="s">
        <v>13</v>
      </c>
      <c r="D24" s="14">
        <v>36</v>
      </c>
      <c r="E24" s="15"/>
      <c r="F24" s="15"/>
      <c r="G24" s="15"/>
    </row>
    <row r="25" ht="25" customHeight="1" spans="1:7">
      <c r="A25" s="10">
        <v>22</v>
      </c>
      <c r="B25" s="14" t="s">
        <v>203</v>
      </c>
      <c r="C25" s="19" t="s">
        <v>13</v>
      </c>
      <c r="D25" s="14">
        <v>49</v>
      </c>
      <c r="E25" s="15"/>
      <c r="F25" s="15"/>
      <c r="G25" s="15"/>
    </row>
    <row r="26" ht="25" customHeight="1" spans="1:7">
      <c r="A26" s="10">
        <v>23</v>
      </c>
      <c r="B26" s="14" t="s">
        <v>204</v>
      </c>
      <c r="C26" s="19" t="s">
        <v>13</v>
      </c>
      <c r="D26" s="14">
        <v>55</v>
      </c>
      <c r="E26" s="15"/>
      <c r="F26" s="15"/>
      <c r="G26" s="15"/>
    </row>
    <row r="27" ht="25" customHeight="1" spans="1:7">
      <c r="A27" s="10">
        <v>24</v>
      </c>
      <c r="B27" s="14" t="s">
        <v>205</v>
      </c>
      <c r="C27" s="19" t="s">
        <v>13</v>
      </c>
      <c r="D27" s="14">
        <v>98</v>
      </c>
      <c r="E27" s="15"/>
      <c r="F27" s="15"/>
      <c r="G27" s="15"/>
    </row>
    <row r="28" ht="25" customHeight="1" spans="1:7">
      <c r="A28" s="10">
        <v>25</v>
      </c>
      <c r="B28" s="14" t="s">
        <v>206</v>
      </c>
      <c r="C28" s="19" t="s">
        <v>13</v>
      </c>
      <c r="D28" s="14">
        <v>37</v>
      </c>
      <c r="E28" s="15"/>
      <c r="F28" s="15"/>
      <c r="G28" s="15"/>
    </row>
    <row r="29" ht="25" customHeight="1" spans="1:7">
      <c r="A29" s="10">
        <v>26</v>
      </c>
      <c r="B29" s="14" t="s">
        <v>207</v>
      </c>
      <c r="C29" s="19" t="s">
        <v>13</v>
      </c>
      <c r="D29" s="14">
        <v>18</v>
      </c>
      <c r="E29" s="15"/>
      <c r="F29" s="15"/>
      <c r="G29" s="15"/>
    </row>
    <row r="30" ht="25" customHeight="1" spans="1:7">
      <c r="A30" s="10">
        <v>27</v>
      </c>
      <c r="B30" s="14" t="s">
        <v>43</v>
      </c>
      <c r="C30" s="19" t="s">
        <v>13</v>
      </c>
      <c r="D30" s="14">
        <v>197</v>
      </c>
      <c r="E30" s="15"/>
      <c r="F30" s="15"/>
      <c r="G30" s="15"/>
    </row>
    <row r="31" ht="25" customHeight="1" spans="1:7">
      <c r="A31" s="10">
        <v>28</v>
      </c>
      <c r="B31" s="14" t="s">
        <v>44</v>
      </c>
      <c r="C31" s="19" t="s">
        <v>13</v>
      </c>
      <c r="D31" s="14">
        <v>20</v>
      </c>
      <c r="E31" s="15"/>
      <c r="F31" s="15"/>
      <c r="G31" s="15"/>
    </row>
    <row r="32" ht="25" customHeight="1" spans="1:7">
      <c r="A32" s="10">
        <v>29</v>
      </c>
      <c r="B32" s="14" t="s">
        <v>208</v>
      </c>
      <c r="C32" s="19" t="s">
        <v>13</v>
      </c>
      <c r="D32" s="14">
        <v>8</v>
      </c>
      <c r="E32" s="15"/>
      <c r="F32" s="15"/>
      <c r="G32" s="15"/>
    </row>
    <row r="33" ht="25" customHeight="1" spans="1:7">
      <c r="A33" s="10">
        <v>30</v>
      </c>
      <c r="B33" s="14" t="s">
        <v>209</v>
      </c>
      <c r="C33" s="19" t="s">
        <v>13</v>
      </c>
      <c r="D33" s="14">
        <v>54</v>
      </c>
      <c r="E33" s="15"/>
      <c r="F33" s="15"/>
      <c r="G33" s="15"/>
    </row>
    <row r="34" ht="25" customHeight="1" spans="1:7">
      <c r="A34" s="10">
        <v>31</v>
      </c>
      <c r="B34" s="14" t="s">
        <v>210</v>
      </c>
      <c r="C34" s="19" t="s">
        <v>13</v>
      </c>
      <c r="D34" s="14">
        <v>162</v>
      </c>
      <c r="E34" s="15"/>
      <c r="F34" s="15"/>
      <c r="G34" s="15"/>
    </row>
    <row r="35" ht="25" customHeight="1" spans="1:7">
      <c r="A35" s="10">
        <v>32</v>
      </c>
      <c r="B35" s="14" t="s">
        <v>211</v>
      </c>
      <c r="C35" s="19" t="s">
        <v>13</v>
      </c>
      <c r="D35" s="14">
        <v>16</v>
      </c>
      <c r="E35" s="15"/>
      <c r="F35" s="15"/>
      <c r="G35" s="15"/>
    </row>
    <row r="36" ht="25" customHeight="1" spans="1:7">
      <c r="A36" s="10">
        <v>33</v>
      </c>
      <c r="B36" s="14" t="s">
        <v>212</v>
      </c>
      <c r="C36" s="19" t="s">
        <v>13</v>
      </c>
      <c r="D36" s="14">
        <v>526</v>
      </c>
      <c r="E36" s="15"/>
      <c r="F36" s="15"/>
      <c r="G36" s="15"/>
    </row>
    <row r="37" ht="25" customHeight="1" spans="1:7">
      <c r="A37" s="10">
        <v>34</v>
      </c>
      <c r="B37" s="14" t="s">
        <v>213</v>
      </c>
      <c r="C37" s="19" t="s">
        <v>13</v>
      </c>
      <c r="D37" s="14">
        <v>15</v>
      </c>
      <c r="E37" s="15"/>
      <c r="F37" s="15"/>
      <c r="G37" s="15"/>
    </row>
    <row r="38" ht="25" customHeight="1" spans="1:7">
      <c r="A38" s="10">
        <v>35</v>
      </c>
      <c r="B38" s="14" t="s">
        <v>214</v>
      </c>
      <c r="C38" s="19" t="s">
        <v>13</v>
      </c>
      <c r="D38" s="14">
        <v>42</v>
      </c>
      <c r="E38" s="15"/>
      <c r="F38" s="15"/>
      <c r="G38" s="15"/>
    </row>
    <row r="39" ht="25" customHeight="1" spans="1:7">
      <c r="A39" s="10">
        <v>36</v>
      </c>
      <c r="B39" s="14" t="s">
        <v>215</v>
      </c>
      <c r="C39" s="19" t="s">
        <v>13</v>
      </c>
      <c r="D39" s="14">
        <v>9</v>
      </c>
      <c r="E39" s="15"/>
      <c r="F39" s="15"/>
      <c r="G39" s="15"/>
    </row>
    <row r="40" ht="25" customHeight="1" spans="1:7">
      <c r="A40" s="10">
        <v>37</v>
      </c>
      <c r="B40" s="14" t="s">
        <v>216</v>
      </c>
      <c r="C40" s="19" t="s">
        <v>13</v>
      </c>
      <c r="D40" s="14">
        <v>55</v>
      </c>
      <c r="E40" s="15"/>
      <c r="F40" s="15"/>
      <c r="G40" s="15"/>
    </row>
    <row r="41" ht="25" customHeight="1" spans="1:7">
      <c r="A41" s="10">
        <v>38</v>
      </c>
      <c r="B41" s="14" t="s">
        <v>217</v>
      </c>
      <c r="C41" s="19" t="s">
        <v>11</v>
      </c>
      <c r="D41" s="14">
        <v>338</v>
      </c>
      <c r="E41" s="15"/>
      <c r="F41" s="15"/>
      <c r="G41" s="15"/>
    </row>
    <row r="42" ht="25" customHeight="1" spans="1:7">
      <c r="A42" s="10">
        <v>39</v>
      </c>
      <c r="B42" s="14" t="s">
        <v>217</v>
      </c>
      <c r="C42" s="19" t="s">
        <v>11</v>
      </c>
      <c r="D42" s="14">
        <v>1052</v>
      </c>
      <c r="E42" s="15"/>
      <c r="F42" s="15"/>
      <c r="G42" s="15"/>
    </row>
    <row r="43" ht="25" customHeight="1" spans="1:7">
      <c r="A43" s="10">
        <v>40</v>
      </c>
      <c r="B43" s="14" t="s">
        <v>218</v>
      </c>
      <c r="C43" s="19" t="s">
        <v>13</v>
      </c>
      <c r="D43" s="14">
        <v>59</v>
      </c>
      <c r="E43" s="15"/>
      <c r="F43" s="15"/>
      <c r="G43" s="15"/>
    </row>
    <row r="44" ht="25" customHeight="1" spans="1:7">
      <c r="A44" s="10">
        <v>41</v>
      </c>
      <c r="B44" s="14" t="s">
        <v>219</v>
      </c>
      <c r="C44" s="19" t="s">
        <v>13</v>
      </c>
      <c r="D44" s="14">
        <v>327</v>
      </c>
      <c r="E44" s="15"/>
      <c r="F44" s="15"/>
      <c r="G44" s="15"/>
    </row>
    <row r="45" ht="25" customHeight="1" spans="1:7">
      <c r="A45" s="10">
        <v>42</v>
      </c>
      <c r="B45" s="25" t="s">
        <v>220</v>
      </c>
      <c r="C45" s="25" t="s">
        <v>25</v>
      </c>
      <c r="D45" s="25">
        <v>4</v>
      </c>
      <c r="E45" s="15"/>
      <c r="F45" s="15"/>
      <c r="G45" s="15"/>
    </row>
    <row r="46" ht="25" customHeight="1" spans="1:7">
      <c r="A46" s="10">
        <v>43</v>
      </c>
      <c r="B46" s="25" t="s">
        <v>221</v>
      </c>
      <c r="C46" s="25" t="s">
        <v>25</v>
      </c>
      <c r="D46" s="25">
        <v>1</v>
      </c>
      <c r="E46" s="15"/>
      <c r="F46" s="15"/>
      <c r="G46" s="15"/>
    </row>
    <row r="47" ht="25" customHeight="1" spans="1:7">
      <c r="A47" s="10">
        <v>44</v>
      </c>
      <c r="B47" s="25" t="s">
        <v>222</v>
      </c>
      <c r="C47" s="25" t="s">
        <v>102</v>
      </c>
      <c r="D47" s="25">
        <v>3035.46</v>
      </c>
      <c r="E47" s="15"/>
      <c r="F47" s="15"/>
      <c r="G47" s="15"/>
    </row>
    <row r="48" ht="25" customHeight="1" spans="1:7">
      <c r="A48" s="10">
        <v>45</v>
      </c>
      <c r="B48" s="25" t="s">
        <v>223</v>
      </c>
      <c r="C48" s="25" t="s">
        <v>102</v>
      </c>
      <c r="D48" s="25">
        <v>4266.5</v>
      </c>
      <c r="E48" s="15"/>
      <c r="F48" s="15"/>
      <c r="G48" s="15"/>
    </row>
    <row r="49" ht="25" customHeight="1" spans="1:7">
      <c r="A49" s="10">
        <v>46</v>
      </c>
      <c r="B49" s="25" t="s">
        <v>224</v>
      </c>
      <c r="C49" s="25" t="s">
        <v>102</v>
      </c>
      <c r="D49" s="25">
        <v>834</v>
      </c>
      <c r="E49" s="15"/>
      <c r="F49" s="15"/>
      <c r="G49" s="15"/>
    </row>
    <row r="50" ht="25" customHeight="1" spans="1:7">
      <c r="A50" s="10">
        <v>47</v>
      </c>
      <c r="B50" s="25" t="s">
        <v>225</v>
      </c>
      <c r="C50" s="25" t="s">
        <v>102</v>
      </c>
      <c r="D50" s="25">
        <v>179</v>
      </c>
      <c r="E50" s="15"/>
      <c r="F50" s="15"/>
      <c r="G50" s="15"/>
    </row>
    <row r="51" ht="25" customHeight="1" spans="1:7">
      <c r="A51" s="10">
        <v>48</v>
      </c>
      <c r="B51" s="25" t="s">
        <v>226</v>
      </c>
      <c r="C51" s="25" t="s">
        <v>102</v>
      </c>
      <c r="D51" s="25">
        <v>144</v>
      </c>
      <c r="E51" s="15"/>
      <c r="F51" s="15"/>
      <c r="G51" s="15"/>
    </row>
    <row r="52" ht="25" customHeight="1" spans="1:7">
      <c r="A52" s="10">
        <v>49</v>
      </c>
      <c r="B52" s="25" t="s">
        <v>173</v>
      </c>
      <c r="C52" s="25" t="s">
        <v>102</v>
      </c>
      <c r="D52" s="25">
        <v>6925.5</v>
      </c>
      <c r="E52" s="15"/>
      <c r="F52" s="15"/>
      <c r="G52" s="15"/>
    </row>
    <row r="53" ht="25" customHeight="1" spans="1:7">
      <c r="A53" s="10">
        <v>50</v>
      </c>
      <c r="B53" s="25" t="s">
        <v>227</v>
      </c>
      <c r="C53" s="25" t="s">
        <v>102</v>
      </c>
      <c r="D53" s="25">
        <v>826</v>
      </c>
      <c r="E53" s="15"/>
      <c r="F53" s="15"/>
      <c r="G53" s="15"/>
    </row>
    <row r="54" ht="25" customHeight="1" spans="1:7">
      <c r="A54" s="10">
        <v>51</v>
      </c>
      <c r="B54" s="25" t="s">
        <v>228</v>
      </c>
      <c r="C54" s="25" t="s">
        <v>102</v>
      </c>
      <c r="D54" s="25">
        <v>14227.46</v>
      </c>
      <c r="E54" s="15"/>
      <c r="F54" s="15"/>
      <c r="G54" s="15"/>
    </row>
    <row r="55" ht="25" customHeight="1" spans="1:7">
      <c r="A55" s="10">
        <v>52</v>
      </c>
      <c r="B55" s="25" t="s">
        <v>229</v>
      </c>
      <c r="C55" s="25" t="s">
        <v>230</v>
      </c>
      <c r="D55" s="25">
        <v>152</v>
      </c>
      <c r="E55" s="15"/>
      <c r="F55" s="15"/>
      <c r="G55" s="15"/>
    </row>
    <row r="56" ht="25" customHeight="1" spans="1:7">
      <c r="A56" s="10">
        <v>53</v>
      </c>
      <c r="B56" s="25" t="s">
        <v>231</v>
      </c>
      <c r="C56" s="25" t="s">
        <v>102</v>
      </c>
      <c r="D56" s="25">
        <v>470</v>
      </c>
      <c r="E56" s="15"/>
      <c r="F56" s="15"/>
      <c r="G56" s="15"/>
    </row>
    <row r="57" ht="25" customHeight="1" spans="1:7">
      <c r="A57" s="10">
        <v>54</v>
      </c>
      <c r="B57" s="25" t="s">
        <v>232</v>
      </c>
      <c r="C57" s="25" t="s">
        <v>102</v>
      </c>
      <c r="D57" s="25">
        <v>695</v>
      </c>
      <c r="E57" s="15"/>
      <c r="F57" s="15"/>
      <c r="G57" s="15"/>
    </row>
    <row r="58" ht="25" customHeight="1" spans="1:7">
      <c r="A58" s="10">
        <v>55</v>
      </c>
      <c r="B58" s="25" t="s">
        <v>233</v>
      </c>
      <c r="C58" s="25" t="s">
        <v>102</v>
      </c>
      <c r="D58" s="25">
        <v>550</v>
      </c>
      <c r="E58" s="15"/>
      <c r="F58" s="15"/>
      <c r="G58" s="15"/>
    </row>
    <row r="59" ht="25" customHeight="1" spans="1:7">
      <c r="A59" s="10">
        <v>56</v>
      </c>
      <c r="B59" s="25" t="s">
        <v>234</v>
      </c>
      <c r="C59" s="25" t="s">
        <v>102</v>
      </c>
      <c r="D59" s="25">
        <v>930</v>
      </c>
      <c r="E59" s="15"/>
      <c r="F59" s="15"/>
      <c r="G59" s="15"/>
    </row>
    <row r="60" ht="25" customHeight="1" spans="1:7">
      <c r="A60" s="10">
        <v>57</v>
      </c>
      <c r="B60" s="25" t="s">
        <v>235</v>
      </c>
      <c r="C60" s="25" t="s">
        <v>102</v>
      </c>
      <c r="D60" s="25">
        <v>1960</v>
      </c>
      <c r="E60" s="15"/>
      <c r="F60" s="15"/>
      <c r="G60" s="15"/>
    </row>
    <row r="61" ht="25" customHeight="1" spans="1:7">
      <c r="A61" s="10">
        <v>58</v>
      </c>
      <c r="B61" s="25" t="s">
        <v>236</v>
      </c>
      <c r="C61" s="25" t="s">
        <v>102</v>
      </c>
      <c r="D61" s="25">
        <v>600</v>
      </c>
      <c r="E61" s="15"/>
      <c r="F61" s="15"/>
      <c r="G61" s="15"/>
    </row>
    <row r="62" ht="25" customHeight="1" spans="1:7">
      <c r="A62" s="10">
        <v>59</v>
      </c>
      <c r="B62" s="25" t="s">
        <v>237</v>
      </c>
      <c r="C62" s="25" t="s">
        <v>238</v>
      </c>
      <c r="D62" s="25">
        <v>4</v>
      </c>
      <c r="E62" s="15"/>
      <c r="F62" s="15"/>
      <c r="G62" s="15"/>
    </row>
    <row r="63" ht="25" customHeight="1" spans="1:7">
      <c r="A63" s="10">
        <v>60</v>
      </c>
      <c r="B63" s="25" t="s">
        <v>239</v>
      </c>
      <c r="C63" s="25" t="s">
        <v>25</v>
      </c>
      <c r="D63" s="25">
        <v>6</v>
      </c>
      <c r="E63" s="15"/>
      <c r="F63" s="15"/>
      <c r="G63" s="15"/>
    </row>
    <row r="64" ht="25" customHeight="1" spans="1:7">
      <c r="A64" s="10">
        <v>61</v>
      </c>
      <c r="B64" s="25" t="s">
        <v>240</v>
      </c>
      <c r="C64" s="25" t="s">
        <v>25</v>
      </c>
      <c r="D64" s="25">
        <v>2</v>
      </c>
      <c r="E64" s="15"/>
      <c r="F64" s="15"/>
      <c r="G64" s="15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A2" sqref="A2:D2"/>
    </sheetView>
  </sheetViews>
  <sheetFormatPr defaultColWidth="9" defaultRowHeight="13.5" outlineLevelCol="6"/>
  <cols>
    <col min="1" max="1" width="6.5" style="1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33" customHeight="1" spans="1:7">
      <c r="A2" s="6" t="s">
        <v>241</v>
      </c>
      <c r="B2" s="7"/>
      <c r="C2" s="7"/>
      <c r="D2" s="7"/>
      <c r="E2" s="6" t="s">
        <v>242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0">
        <v>1</v>
      </c>
      <c r="B4" s="14" t="s">
        <v>243</v>
      </c>
      <c r="C4" s="14" t="s">
        <v>13</v>
      </c>
      <c r="D4" s="14">
        <v>22</v>
      </c>
      <c r="E4" s="15"/>
      <c r="F4" s="15"/>
      <c r="G4" s="15"/>
    </row>
    <row r="5" ht="25" customHeight="1" spans="1:7">
      <c r="A5" s="10">
        <v>2</v>
      </c>
      <c r="B5" s="14" t="s">
        <v>151</v>
      </c>
      <c r="C5" s="14" t="s">
        <v>13</v>
      </c>
      <c r="D5" s="14">
        <v>103</v>
      </c>
      <c r="E5" s="15"/>
      <c r="F5" s="15"/>
      <c r="G5" s="15"/>
    </row>
    <row r="6" ht="25" customHeight="1" spans="1:7">
      <c r="A6" s="10">
        <v>3</v>
      </c>
      <c r="B6" s="14" t="s">
        <v>40</v>
      </c>
      <c r="C6" s="14" t="s">
        <v>13</v>
      </c>
      <c r="D6" s="14">
        <v>169</v>
      </c>
      <c r="E6" s="15"/>
      <c r="F6" s="15"/>
      <c r="G6" s="15"/>
    </row>
    <row r="7" ht="25" customHeight="1" spans="1:7">
      <c r="A7" s="10">
        <v>4</v>
      </c>
      <c r="B7" s="14" t="s">
        <v>244</v>
      </c>
      <c r="C7" s="14" t="s">
        <v>13</v>
      </c>
      <c r="D7" s="14">
        <v>200</v>
      </c>
      <c r="E7" s="15"/>
      <c r="F7" s="15"/>
      <c r="G7" s="15"/>
    </row>
    <row r="8" ht="25" customHeight="1" spans="1:7">
      <c r="A8" s="10">
        <v>5</v>
      </c>
      <c r="B8" s="14" t="s">
        <v>68</v>
      </c>
      <c r="C8" s="14" t="s">
        <v>13</v>
      </c>
      <c r="D8" s="14">
        <v>58</v>
      </c>
      <c r="E8" s="15"/>
      <c r="F8" s="15"/>
      <c r="G8" s="15"/>
    </row>
    <row r="9" ht="25" customHeight="1" spans="1:7">
      <c r="A9" s="10">
        <v>6</v>
      </c>
      <c r="B9" s="14" t="s">
        <v>245</v>
      </c>
      <c r="C9" s="14" t="s">
        <v>13</v>
      </c>
      <c r="D9" s="14">
        <v>9</v>
      </c>
      <c r="E9" s="15"/>
      <c r="F9" s="15"/>
      <c r="G9" s="15"/>
    </row>
    <row r="10" ht="25" customHeight="1" spans="1:7">
      <c r="A10" s="10">
        <v>7</v>
      </c>
      <c r="B10" s="14" t="s">
        <v>246</v>
      </c>
      <c r="C10" s="14" t="s">
        <v>13</v>
      </c>
      <c r="D10" s="14">
        <v>30</v>
      </c>
      <c r="E10" s="15"/>
      <c r="F10" s="15"/>
      <c r="G10" s="15"/>
    </row>
    <row r="11" ht="25" customHeight="1" spans="1:7">
      <c r="A11" s="10">
        <v>8</v>
      </c>
      <c r="B11" s="14" t="s">
        <v>247</v>
      </c>
      <c r="C11" s="14" t="s">
        <v>13</v>
      </c>
      <c r="D11" s="14">
        <v>58</v>
      </c>
      <c r="E11" s="15"/>
      <c r="F11" s="15"/>
      <c r="G11" s="15"/>
    </row>
    <row r="12" ht="25" customHeight="1" spans="1:7">
      <c r="A12" s="10">
        <v>9</v>
      </c>
      <c r="B12" s="14" t="s">
        <v>248</v>
      </c>
      <c r="C12" s="14" t="s">
        <v>13</v>
      </c>
      <c r="D12" s="14">
        <v>20</v>
      </c>
      <c r="E12" s="15"/>
      <c r="F12" s="15"/>
      <c r="G12" s="15"/>
    </row>
    <row r="13" ht="25" customHeight="1" spans="1:7">
      <c r="A13" s="10">
        <v>10</v>
      </c>
      <c r="B13" s="14" t="s">
        <v>249</v>
      </c>
      <c r="C13" s="14" t="s">
        <v>13</v>
      </c>
      <c r="D13" s="14">
        <v>6</v>
      </c>
      <c r="E13" s="15"/>
      <c r="F13" s="15"/>
      <c r="G13" s="15"/>
    </row>
    <row r="14" ht="25" customHeight="1" spans="1:7">
      <c r="A14" s="10">
        <v>11</v>
      </c>
      <c r="B14" s="14" t="s">
        <v>146</v>
      </c>
      <c r="C14" s="14" t="s">
        <v>11</v>
      </c>
      <c r="D14" s="14">
        <v>933</v>
      </c>
      <c r="E14" s="15"/>
      <c r="F14" s="15"/>
      <c r="G14" s="15"/>
    </row>
    <row r="15" ht="25" customHeight="1" spans="1:7">
      <c r="A15" s="10">
        <v>12</v>
      </c>
      <c r="B15" s="25" t="s">
        <v>250</v>
      </c>
      <c r="C15" s="25" t="s">
        <v>25</v>
      </c>
      <c r="D15" s="25">
        <v>1</v>
      </c>
      <c r="E15" s="15"/>
      <c r="F15" s="15"/>
      <c r="G15" s="15"/>
    </row>
    <row r="16" ht="25" customHeight="1" spans="1:7">
      <c r="A16" s="10">
        <v>13</v>
      </c>
      <c r="B16" s="25" t="s">
        <v>251</v>
      </c>
      <c r="C16" s="25" t="s">
        <v>25</v>
      </c>
      <c r="D16" s="25">
        <v>1</v>
      </c>
      <c r="E16" s="15"/>
      <c r="F16" s="15"/>
      <c r="G16" s="15"/>
    </row>
    <row r="17" ht="25" customHeight="1" spans="1:7">
      <c r="A17" s="10">
        <v>14</v>
      </c>
      <c r="B17" s="25" t="s">
        <v>182</v>
      </c>
      <c r="C17" s="25" t="s">
        <v>102</v>
      </c>
      <c r="D17" s="25">
        <v>6</v>
      </c>
      <c r="E17" s="15"/>
      <c r="F17" s="15"/>
      <c r="G17" s="15"/>
    </row>
    <row r="18" ht="25" customHeight="1" spans="1:7">
      <c r="A18" s="10">
        <v>15</v>
      </c>
      <c r="B18" s="25" t="s">
        <v>227</v>
      </c>
      <c r="C18" s="25"/>
      <c r="D18" s="25">
        <v>5330</v>
      </c>
      <c r="E18" s="15"/>
      <c r="F18" s="15"/>
      <c r="G18" s="15"/>
    </row>
    <row r="19" ht="25" customHeight="1" spans="1:7">
      <c r="A19" s="10">
        <v>16</v>
      </c>
      <c r="B19" s="25" t="s">
        <v>228</v>
      </c>
      <c r="C19" s="25"/>
      <c r="D19" s="25">
        <v>1312.8</v>
      </c>
      <c r="E19" s="15"/>
      <c r="F19" s="15"/>
      <c r="G19" s="15"/>
    </row>
    <row r="20" ht="25" customHeight="1" spans="1:7">
      <c r="A20" s="10">
        <v>17</v>
      </c>
      <c r="B20" s="25" t="s">
        <v>252</v>
      </c>
      <c r="C20" s="25"/>
      <c r="D20" s="25">
        <v>5802.5</v>
      </c>
      <c r="E20" s="15"/>
      <c r="F20" s="15"/>
      <c r="G20" s="15"/>
    </row>
    <row r="21" ht="25" customHeight="1" spans="1:7">
      <c r="A21" s="10">
        <v>18</v>
      </c>
      <c r="B21" s="25" t="s">
        <v>253</v>
      </c>
      <c r="C21" s="25"/>
      <c r="D21" s="25">
        <v>1380.3</v>
      </c>
      <c r="E21" s="15"/>
      <c r="F21" s="15"/>
      <c r="G21" s="15"/>
    </row>
    <row r="22" ht="25" customHeight="1" spans="1:7">
      <c r="A22" s="10">
        <v>19</v>
      </c>
      <c r="B22" s="25" t="s">
        <v>254</v>
      </c>
      <c r="C22" s="25" t="s">
        <v>102</v>
      </c>
      <c r="D22" s="25">
        <v>6934.16</v>
      </c>
      <c r="E22" s="15"/>
      <c r="F22" s="15"/>
      <c r="G22" s="15"/>
    </row>
    <row r="23" ht="25" customHeight="1" spans="1:7">
      <c r="A23" s="10">
        <v>20</v>
      </c>
      <c r="B23" s="25" t="s">
        <v>255</v>
      </c>
      <c r="C23" s="25" t="s">
        <v>256</v>
      </c>
      <c r="D23" s="25">
        <v>505</v>
      </c>
      <c r="E23" s="15"/>
      <c r="F23" s="15"/>
      <c r="G23" s="15"/>
    </row>
    <row r="24" ht="25" customHeight="1" spans="1:7">
      <c r="A24" s="10">
        <v>21</v>
      </c>
      <c r="B24" s="25" t="s">
        <v>257</v>
      </c>
      <c r="C24" s="25" t="s">
        <v>102</v>
      </c>
      <c r="D24" s="25">
        <v>1945.5</v>
      </c>
      <c r="E24" s="15"/>
      <c r="F24" s="15"/>
      <c r="G24" s="15"/>
    </row>
    <row r="25" ht="25" customHeight="1" spans="1:7">
      <c r="A25" s="10">
        <v>22</v>
      </c>
      <c r="B25" s="25" t="s">
        <v>237</v>
      </c>
      <c r="C25" s="25" t="s">
        <v>238</v>
      </c>
      <c r="D25" s="25">
        <v>2</v>
      </c>
      <c r="E25" s="15"/>
      <c r="F25" s="15"/>
      <c r="G25" s="15"/>
    </row>
    <row r="26" ht="25" customHeight="1" spans="1:7">
      <c r="A26" s="10">
        <v>23</v>
      </c>
      <c r="B26" s="25" t="s">
        <v>258</v>
      </c>
      <c r="C26" s="25" t="s">
        <v>23</v>
      </c>
      <c r="D26" s="25">
        <v>52</v>
      </c>
      <c r="E26" s="15"/>
      <c r="F26" s="15"/>
      <c r="G26" s="15"/>
    </row>
  </sheetData>
  <mergeCells count="4">
    <mergeCell ref="A1:G1"/>
    <mergeCell ref="A2:D2"/>
    <mergeCell ref="E2:G2"/>
    <mergeCell ref="C17:C2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A2" sqref="A2:D2"/>
    </sheetView>
  </sheetViews>
  <sheetFormatPr defaultColWidth="9" defaultRowHeight="13.5" outlineLevelCol="6"/>
  <cols>
    <col min="1" max="1" width="6.5" style="1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39" customHeight="1" spans="1:7">
      <c r="A2" s="4" t="s">
        <v>259</v>
      </c>
      <c r="B2" s="5"/>
      <c r="C2" s="5"/>
      <c r="D2" s="5"/>
      <c r="E2" s="6" t="s">
        <v>260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0">
        <v>1</v>
      </c>
      <c r="B4" s="14" t="s">
        <v>243</v>
      </c>
      <c r="C4" s="14" t="s">
        <v>13</v>
      </c>
      <c r="D4" s="14">
        <v>5</v>
      </c>
      <c r="E4" s="15"/>
      <c r="F4" s="15"/>
      <c r="G4" s="15"/>
    </row>
    <row r="5" ht="25" customHeight="1" spans="1:7">
      <c r="A5" s="10">
        <v>2</v>
      </c>
      <c r="B5" s="14" t="s">
        <v>151</v>
      </c>
      <c r="C5" s="14" t="s">
        <v>13</v>
      </c>
      <c r="D5" s="14">
        <v>28</v>
      </c>
      <c r="E5" s="15"/>
      <c r="F5" s="15"/>
      <c r="G5" s="15"/>
    </row>
    <row r="6" ht="25" customHeight="1" spans="1:7">
      <c r="A6" s="10">
        <v>3</v>
      </c>
      <c r="B6" s="14" t="s">
        <v>261</v>
      </c>
      <c r="C6" s="14" t="s">
        <v>13</v>
      </c>
      <c r="D6" s="14">
        <v>32</v>
      </c>
      <c r="E6" s="15"/>
      <c r="F6" s="15"/>
      <c r="G6" s="15"/>
    </row>
    <row r="7" ht="25" customHeight="1" spans="1:7">
      <c r="A7" s="10">
        <v>4</v>
      </c>
      <c r="B7" s="14" t="s">
        <v>262</v>
      </c>
      <c r="C7" s="14" t="s">
        <v>13</v>
      </c>
      <c r="D7" s="14">
        <v>31</v>
      </c>
      <c r="E7" s="15"/>
      <c r="F7" s="15"/>
      <c r="G7" s="15"/>
    </row>
    <row r="8" ht="25" customHeight="1" spans="1:7">
      <c r="A8" s="10">
        <v>5</v>
      </c>
      <c r="B8" s="25" t="s">
        <v>147</v>
      </c>
      <c r="C8" s="25" t="s">
        <v>25</v>
      </c>
      <c r="D8" s="25">
        <v>2</v>
      </c>
      <c r="E8" s="15"/>
      <c r="F8" s="15"/>
      <c r="G8" s="15"/>
    </row>
    <row r="9" ht="25" customHeight="1" spans="1:7">
      <c r="A9" s="10">
        <v>6</v>
      </c>
      <c r="B9" s="25" t="s">
        <v>263</v>
      </c>
      <c r="C9" s="25" t="s">
        <v>230</v>
      </c>
      <c r="D9" s="25">
        <v>40</v>
      </c>
      <c r="E9" s="15"/>
      <c r="F9" s="15"/>
      <c r="G9" s="15"/>
    </row>
    <row r="10" ht="25" customHeight="1" spans="1:7">
      <c r="A10" s="10">
        <v>7</v>
      </c>
      <c r="B10" s="25" t="s">
        <v>255</v>
      </c>
      <c r="C10" s="25" t="s">
        <v>256</v>
      </c>
      <c r="D10" s="25">
        <v>34</v>
      </c>
      <c r="E10" s="15"/>
      <c r="F10" s="15"/>
      <c r="G10" s="15"/>
    </row>
    <row r="11" ht="25" customHeight="1" spans="1:7">
      <c r="A11" s="10">
        <v>8</v>
      </c>
      <c r="B11" s="25" t="s">
        <v>264</v>
      </c>
      <c r="C11" s="25" t="s">
        <v>102</v>
      </c>
      <c r="D11" s="25">
        <v>40.8</v>
      </c>
      <c r="E11" s="15"/>
      <c r="F11" s="15"/>
      <c r="G11" s="15"/>
    </row>
    <row r="12" ht="25" customHeight="1" spans="1:7">
      <c r="A12" s="10">
        <v>9</v>
      </c>
      <c r="B12" s="25" t="s">
        <v>265</v>
      </c>
      <c r="C12" s="25" t="s">
        <v>102</v>
      </c>
      <c r="D12" s="25">
        <v>24</v>
      </c>
      <c r="E12" s="15"/>
      <c r="F12" s="15"/>
      <c r="G12" s="15"/>
    </row>
    <row r="13" ht="25" customHeight="1" spans="1:7">
      <c r="A13" s="10">
        <v>10</v>
      </c>
      <c r="B13" s="25" t="s">
        <v>266</v>
      </c>
      <c r="C13" s="25" t="s">
        <v>102</v>
      </c>
      <c r="D13" s="25">
        <v>24</v>
      </c>
      <c r="E13" s="15"/>
      <c r="F13" s="15"/>
      <c r="G13" s="15"/>
    </row>
    <row r="14" ht="25" customHeight="1" spans="1:7">
      <c r="A14" s="10">
        <v>11</v>
      </c>
      <c r="B14" s="25" t="s">
        <v>182</v>
      </c>
      <c r="C14" s="25" t="s">
        <v>102</v>
      </c>
      <c r="D14" s="25">
        <v>33.1</v>
      </c>
      <c r="E14" s="15"/>
      <c r="F14" s="15"/>
      <c r="G14" s="15"/>
    </row>
    <row r="15" ht="25" customHeight="1" spans="1:7">
      <c r="A15" s="10">
        <v>12</v>
      </c>
      <c r="B15" s="25" t="s">
        <v>267</v>
      </c>
      <c r="C15" s="25" t="s">
        <v>102</v>
      </c>
      <c r="D15" s="25">
        <v>7</v>
      </c>
      <c r="E15" s="15"/>
      <c r="F15" s="15"/>
      <c r="G15" s="15"/>
    </row>
    <row r="16" ht="25" customHeight="1" spans="1:7">
      <c r="A16" s="10">
        <v>13</v>
      </c>
      <c r="B16" s="25" t="s">
        <v>268</v>
      </c>
      <c r="C16" s="25" t="s">
        <v>102</v>
      </c>
      <c r="D16" s="25">
        <v>1332</v>
      </c>
      <c r="E16" s="15"/>
      <c r="F16" s="15"/>
      <c r="G16" s="15"/>
    </row>
    <row r="17" ht="25" customHeight="1" spans="1:7">
      <c r="A17" s="10">
        <v>14</v>
      </c>
      <c r="B17" s="25" t="s">
        <v>269</v>
      </c>
      <c r="C17" s="25" t="s">
        <v>102</v>
      </c>
      <c r="D17" s="25">
        <v>166</v>
      </c>
      <c r="E17" s="15"/>
      <c r="F17" s="15"/>
      <c r="G17" s="15"/>
    </row>
    <row r="18" ht="25" customHeight="1" spans="1:7">
      <c r="A18" s="10">
        <v>15</v>
      </c>
      <c r="B18" s="25" t="s">
        <v>270</v>
      </c>
      <c r="C18" s="25" t="s">
        <v>102</v>
      </c>
      <c r="D18" s="25">
        <v>1050</v>
      </c>
      <c r="E18" s="15"/>
      <c r="F18" s="15"/>
      <c r="G18" s="15"/>
    </row>
    <row r="19" ht="25" customHeight="1" spans="1:7">
      <c r="A19" s="10">
        <v>16</v>
      </c>
      <c r="B19" s="25" t="s">
        <v>271</v>
      </c>
      <c r="C19" s="25" t="s">
        <v>102</v>
      </c>
      <c r="D19" s="25">
        <v>166</v>
      </c>
      <c r="E19" s="15"/>
      <c r="F19" s="15"/>
      <c r="G19" s="15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A2" sqref="A2:D2"/>
    </sheetView>
  </sheetViews>
  <sheetFormatPr defaultColWidth="9" defaultRowHeight="13.5" outlineLevelCol="6"/>
  <cols>
    <col min="1" max="1" width="6.5" style="1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39" customHeight="1" spans="1:7">
      <c r="A2" s="4" t="s">
        <v>272</v>
      </c>
      <c r="B2" s="5"/>
      <c r="C2" s="5"/>
      <c r="D2" s="5"/>
      <c r="E2" s="6" t="s">
        <v>273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0">
        <v>1</v>
      </c>
      <c r="B4" s="14" t="s">
        <v>274</v>
      </c>
      <c r="C4" s="14" t="s">
        <v>11</v>
      </c>
      <c r="D4" s="14">
        <v>48</v>
      </c>
      <c r="E4" s="15"/>
      <c r="F4" s="15"/>
      <c r="G4" s="15"/>
    </row>
    <row r="5" ht="25" customHeight="1" spans="1:7">
      <c r="A5" s="10">
        <v>2</v>
      </c>
      <c r="B5" s="14" t="s">
        <v>262</v>
      </c>
      <c r="C5" s="14" t="s">
        <v>13</v>
      </c>
      <c r="D5" s="14">
        <v>28</v>
      </c>
      <c r="E5" s="15"/>
      <c r="F5" s="15"/>
      <c r="G5" s="15"/>
    </row>
    <row r="6" ht="25" customHeight="1" spans="1:7">
      <c r="A6" s="10">
        <v>3</v>
      </c>
      <c r="B6" s="14" t="s">
        <v>151</v>
      </c>
      <c r="C6" s="14" t="s">
        <v>13</v>
      </c>
      <c r="D6" s="14">
        <v>54</v>
      </c>
      <c r="E6" s="15"/>
      <c r="F6" s="15"/>
      <c r="G6" s="15"/>
    </row>
    <row r="7" ht="25" customHeight="1" spans="1:7">
      <c r="A7" s="10">
        <v>4</v>
      </c>
      <c r="B7" s="20" t="s">
        <v>275</v>
      </c>
      <c r="C7" s="20" t="s">
        <v>25</v>
      </c>
      <c r="D7" s="20">
        <v>1</v>
      </c>
      <c r="E7" s="15"/>
      <c r="F7" s="15"/>
      <c r="G7" s="15"/>
    </row>
    <row r="8" ht="25" customHeight="1" spans="1:7">
      <c r="A8" s="10">
        <v>5</v>
      </c>
      <c r="B8" s="20" t="s">
        <v>276</v>
      </c>
      <c r="C8" s="20" t="s">
        <v>25</v>
      </c>
      <c r="D8" s="20">
        <v>1</v>
      </c>
      <c r="E8" s="15"/>
      <c r="F8" s="15"/>
      <c r="G8" s="15"/>
    </row>
    <row r="9" ht="25" customHeight="1" spans="1:7">
      <c r="A9" s="10">
        <v>6</v>
      </c>
      <c r="B9" s="20" t="s">
        <v>277</v>
      </c>
      <c r="C9" s="20" t="s">
        <v>102</v>
      </c>
      <c r="D9" s="20">
        <v>1815.5</v>
      </c>
      <c r="E9" s="15"/>
      <c r="F9" s="15"/>
      <c r="G9" s="15"/>
    </row>
    <row r="10" ht="25" customHeight="1" spans="1:7">
      <c r="A10" s="10">
        <v>7</v>
      </c>
      <c r="B10" s="20" t="s">
        <v>278</v>
      </c>
      <c r="C10" s="20" t="s">
        <v>102</v>
      </c>
      <c r="D10" s="20">
        <v>1860.89</v>
      </c>
      <c r="E10" s="15"/>
      <c r="F10" s="15"/>
      <c r="G10" s="15"/>
    </row>
    <row r="11" ht="25" customHeight="1" spans="1:7">
      <c r="A11" s="10">
        <v>8</v>
      </c>
      <c r="B11" s="20" t="s">
        <v>279</v>
      </c>
      <c r="C11" s="20" t="s">
        <v>23</v>
      </c>
      <c r="D11" s="20">
        <v>82</v>
      </c>
      <c r="E11" s="15"/>
      <c r="F11" s="15"/>
      <c r="G11" s="15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A2" sqref="A2:D2"/>
    </sheetView>
  </sheetViews>
  <sheetFormatPr defaultColWidth="9" defaultRowHeight="13.5" outlineLevelCol="6"/>
  <cols>
    <col min="1" max="1" width="6.5" style="1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39" customHeight="1" spans="1:7">
      <c r="A2" s="4" t="s">
        <v>280</v>
      </c>
      <c r="B2" s="5"/>
      <c r="C2" s="5"/>
      <c r="D2" s="5"/>
      <c r="E2" s="6" t="s">
        <v>281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0">
        <v>1</v>
      </c>
      <c r="B4" s="14" t="s">
        <v>243</v>
      </c>
      <c r="C4" s="19" t="s">
        <v>13</v>
      </c>
      <c r="D4" s="14">
        <v>42</v>
      </c>
      <c r="E4" s="15"/>
      <c r="F4" s="15"/>
      <c r="G4" s="15"/>
    </row>
    <row r="5" ht="25" customHeight="1" spans="1:7">
      <c r="A5" s="10">
        <v>2</v>
      </c>
      <c r="B5" s="14" t="s">
        <v>151</v>
      </c>
      <c r="C5" s="19" t="s">
        <v>13</v>
      </c>
      <c r="D5" s="14">
        <v>14</v>
      </c>
      <c r="E5" s="15"/>
      <c r="F5" s="15"/>
      <c r="G5" s="15"/>
    </row>
    <row r="6" ht="25" customHeight="1" spans="1:7">
      <c r="A6" s="10">
        <v>3</v>
      </c>
      <c r="B6" s="14" t="s">
        <v>262</v>
      </c>
      <c r="C6" s="19" t="s">
        <v>13</v>
      </c>
      <c r="D6" s="14">
        <v>55</v>
      </c>
      <c r="E6" s="15"/>
      <c r="F6" s="15"/>
      <c r="G6" s="15"/>
    </row>
    <row r="7" ht="25" customHeight="1" spans="1:7">
      <c r="A7" s="10">
        <v>4</v>
      </c>
      <c r="B7" s="14" t="s">
        <v>282</v>
      </c>
      <c r="C7" s="19" t="s">
        <v>13</v>
      </c>
      <c r="D7" s="14">
        <v>32</v>
      </c>
      <c r="E7" s="15"/>
      <c r="F7" s="15"/>
      <c r="G7" s="15"/>
    </row>
    <row r="8" ht="25" customHeight="1" spans="1:7">
      <c r="A8" s="10">
        <v>5</v>
      </c>
      <c r="B8" s="20" t="s">
        <v>254</v>
      </c>
      <c r="C8" s="20" t="s">
        <v>102</v>
      </c>
      <c r="D8" s="20">
        <v>1725.05</v>
      </c>
      <c r="E8" s="15"/>
      <c r="F8" s="15"/>
      <c r="G8" s="15"/>
    </row>
    <row r="9" ht="25" customHeight="1" spans="1:7">
      <c r="A9" s="10">
        <v>6</v>
      </c>
      <c r="B9" s="20" t="s">
        <v>283</v>
      </c>
      <c r="C9" s="20" t="s">
        <v>102</v>
      </c>
      <c r="D9" s="20">
        <v>1470.59</v>
      </c>
      <c r="E9" s="15"/>
      <c r="F9" s="15"/>
      <c r="G9" s="15"/>
    </row>
    <row r="10" ht="25" customHeight="1" spans="1:7">
      <c r="A10" s="10">
        <v>7</v>
      </c>
      <c r="B10" s="20" t="s">
        <v>284</v>
      </c>
      <c r="C10" s="20" t="s">
        <v>102</v>
      </c>
      <c r="D10" s="20">
        <v>227.46</v>
      </c>
      <c r="E10" s="15"/>
      <c r="F10" s="15"/>
      <c r="G10" s="15"/>
    </row>
    <row r="11" ht="25" customHeight="1" spans="1:7">
      <c r="A11" s="10">
        <v>8</v>
      </c>
      <c r="B11" s="20" t="s">
        <v>285</v>
      </c>
      <c r="C11" s="20" t="s">
        <v>102</v>
      </c>
      <c r="D11" s="20">
        <v>135</v>
      </c>
      <c r="E11" s="15"/>
      <c r="F11" s="15"/>
      <c r="G11" s="15"/>
    </row>
    <row r="12" ht="25" customHeight="1" spans="1:7">
      <c r="A12" s="10">
        <v>9</v>
      </c>
      <c r="B12" s="20" t="s">
        <v>286</v>
      </c>
      <c r="C12" s="20" t="s">
        <v>25</v>
      </c>
      <c r="D12" s="20">
        <v>1</v>
      </c>
      <c r="E12" s="15"/>
      <c r="F12" s="15"/>
      <c r="G12" s="15"/>
    </row>
    <row r="13" ht="25" customHeight="1" spans="1:7">
      <c r="A13" s="10">
        <v>10</v>
      </c>
      <c r="B13" s="20" t="s">
        <v>287</v>
      </c>
      <c r="C13" s="20" t="s">
        <v>25</v>
      </c>
      <c r="D13" s="20">
        <v>1</v>
      </c>
      <c r="E13" s="15"/>
      <c r="F13" s="15"/>
      <c r="G13" s="15"/>
    </row>
    <row r="14" ht="25" customHeight="1" spans="1:7">
      <c r="A14" s="10">
        <v>11</v>
      </c>
      <c r="B14" s="20" t="s">
        <v>288</v>
      </c>
      <c r="C14" s="20" t="s">
        <v>230</v>
      </c>
      <c r="D14" s="20">
        <v>46</v>
      </c>
      <c r="E14" s="15"/>
      <c r="F14" s="15"/>
      <c r="G14" s="15"/>
    </row>
    <row r="15" ht="25" customHeight="1" spans="1:7">
      <c r="A15" s="10">
        <v>12</v>
      </c>
      <c r="B15" s="20" t="s">
        <v>289</v>
      </c>
      <c r="C15" s="20" t="s">
        <v>102</v>
      </c>
      <c r="D15" s="20">
        <v>143.51</v>
      </c>
      <c r="E15" s="15"/>
      <c r="F15" s="15"/>
      <c r="G15" s="15"/>
    </row>
    <row r="16" ht="25" customHeight="1" spans="1:7">
      <c r="A16" s="10">
        <v>13</v>
      </c>
      <c r="B16" s="20" t="s">
        <v>290</v>
      </c>
      <c r="C16" s="20" t="s">
        <v>102</v>
      </c>
      <c r="D16" s="20">
        <v>221.1</v>
      </c>
      <c r="E16" s="15"/>
      <c r="F16" s="15"/>
      <c r="G16" s="15"/>
    </row>
    <row r="17" ht="25" customHeight="1" spans="1:7">
      <c r="A17" s="10">
        <v>14</v>
      </c>
      <c r="B17" s="20" t="s">
        <v>291</v>
      </c>
      <c r="C17" s="20" t="s">
        <v>102</v>
      </c>
      <c r="D17" s="20">
        <v>143.51</v>
      </c>
      <c r="E17" s="15"/>
      <c r="F17" s="15"/>
      <c r="G17" s="15"/>
    </row>
    <row r="18" ht="25" customHeight="1" spans="1:7">
      <c r="A18" s="10">
        <v>15</v>
      </c>
      <c r="B18" s="20" t="s">
        <v>292</v>
      </c>
      <c r="C18" s="20" t="s">
        <v>102</v>
      </c>
      <c r="D18" s="20">
        <v>221.1</v>
      </c>
      <c r="E18" s="15"/>
      <c r="F18" s="15"/>
      <c r="G18" s="15"/>
    </row>
    <row r="19" ht="25" customHeight="1" spans="1:7">
      <c r="A19" s="10">
        <v>16</v>
      </c>
      <c r="B19" s="20" t="s">
        <v>293</v>
      </c>
      <c r="C19" s="20" t="s">
        <v>25</v>
      </c>
      <c r="D19" s="20">
        <v>1</v>
      </c>
      <c r="E19" s="15"/>
      <c r="F19" s="15"/>
      <c r="G19" s="15"/>
    </row>
    <row r="20" ht="25" customHeight="1" spans="1:7">
      <c r="A20" s="10">
        <v>17</v>
      </c>
      <c r="B20" s="20" t="s">
        <v>294</v>
      </c>
      <c r="C20" s="20" t="s">
        <v>25</v>
      </c>
      <c r="D20" s="20">
        <v>1</v>
      </c>
      <c r="E20" s="15"/>
      <c r="F20" s="15"/>
      <c r="G20" s="15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2" sqref="A2:D2"/>
    </sheetView>
  </sheetViews>
  <sheetFormatPr defaultColWidth="9" defaultRowHeight="13.5" outlineLevelCol="6"/>
  <cols>
    <col min="1" max="1" width="6.5" style="1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39" customHeight="1" spans="1:7">
      <c r="A2" s="4" t="s">
        <v>295</v>
      </c>
      <c r="B2" s="5"/>
      <c r="C2" s="5"/>
      <c r="D2" s="5"/>
      <c r="E2" s="6" t="s">
        <v>296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0">
        <v>1</v>
      </c>
      <c r="B4" s="14" t="s">
        <v>243</v>
      </c>
      <c r="C4" s="19" t="s">
        <v>13</v>
      </c>
      <c r="D4" s="14">
        <v>112</v>
      </c>
      <c r="E4" s="15"/>
      <c r="F4" s="15"/>
      <c r="G4" s="15"/>
    </row>
    <row r="5" ht="25" customHeight="1" spans="1:7">
      <c r="A5" s="10">
        <v>2</v>
      </c>
      <c r="B5" s="14" t="s">
        <v>151</v>
      </c>
      <c r="C5" s="19" t="s">
        <v>13</v>
      </c>
      <c r="D5" s="14">
        <v>92</v>
      </c>
      <c r="E5" s="15"/>
      <c r="F5" s="15"/>
      <c r="G5" s="15"/>
    </row>
    <row r="6" ht="25" customHeight="1" spans="1:7">
      <c r="A6" s="10">
        <v>3</v>
      </c>
      <c r="B6" s="14" t="s">
        <v>262</v>
      </c>
      <c r="C6" s="19" t="s">
        <v>13</v>
      </c>
      <c r="D6" s="14">
        <v>55</v>
      </c>
      <c r="E6" s="15"/>
      <c r="F6" s="15"/>
      <c r="G6" s="15"/>
    </row>
    <row r="7" ht="25" customHeight="1" spans="1:7">
      <c r="A7" s="10">
        <v>4</v>
      </c>
      <c r="B7" s="14" t="s">
        <v>282</v>
      </c>
      <c r="C7" s="19" t="s">
        <v>13</v>
      </c>
      <c r="D7" s="14">
        <v>241</v>
      </c>
      <c r="E7" s="15"/>
      <c r="F7" s="15"/>
      <c r="G7" s="15"/>
    </row>
    <row r="8" ht="25" customHeight="1" spans="1:7">
      <c r="A8" s="10">
        <v>5</v>
      </c>
      <c r="B8" s="20" t="s">
        <v>269</v>
      </c>
      <c r="C8" s="20" t="s">
        <v>102</v>
      </c>
      <c r="D8" s="20">
        <v>1812.5</v>
      </c>
      <c r="E8" s="15"/>
      <c r="F8" s="15"/>
      <c r="G8" s="15"/>
    </row>
    <row r="9" ht="25" customHeight="1" spans="1:7">
      <c r="A9" s="10">
        <v>6</v>
      </c>
      <c r="B9" s="20" t="s">
        <v>268</v>
      </c>
      <c r="C9" s="20" t="s">
        <v>102</v>
      </c>
      <c r="D9" s="20">
        <v>3042.6</v>
      </c>
      <c r="E9" s="15"/>
      <c r="F9" s="15"/>
      <c r="G9" s="15"/>
    </row>
    <row r="10" ht="25" customHeight="1" spans="1:7">
      <c r="A10" s="10">
        <v>7</v>
      </c>
      <c r="B10" s="20" t="s">
        <v>297</v>
      </c>
      <c r="C10" s="20" t="s">
        <v>102</v>
      </c>
      <c r="D10" s="20">
        <v>275</v>
      </c>
      <c r="E10" s="15"/>
      <c r="F10" s="15"/>
      <c r="G10" s="15"/>
    </row>
    <row r="11" ht="25" customHeight="1" spans="1:7">
      <c r="A11" s="10">
        <v>8</v>
      </c>
      <c r="B11" s="20" t="s">
        <v>283</v>
      </c>
      <c r="C11" s="20" t="s">
        <v>102</v>
      </c>
      <c r="D11" s="20">
        <v>3049.6</v>
      </c>
      <c r="E11" s="15"/>
      <c r="F11" s="15"/>
      <c r="G11" s="15"/>
    </row>
    <row r="12" ht="25" customHeight="1" spans="1:7">
      <c r="A12" s="10">
        <v>9</v>
      </c>
      <c r="B12" s="20" t="s">
        <v>298</v>
      </c>
      <c r="C12" s="20" t="s">
        <v>102</v>
      </c>
      <c r="D12" s="20">
        <v>1821.5</v>
      </c>
      <c r="E12" s="15"/>
      <c r="F12" s="15"/>
      <c r="G12" s="15"/>
    </row>
    <row r="13" ht="25" customHeight="1" spans="1:7">
      <c r="A13" s="10">
        <v>10</v>
      </c>
      <c r="B13" s="20" t="s">
        <v>299</v>
      </c>
      <c r="C13" s="20" t="s">
        <v>102</v>
      </c>
      <c r="D13" s="20">
        <v>385</v>
      </c>
      <c r="E13" s="15"/>
      <c r="F13" s="15"/>
      <c r="G13" s="15"/>
    </row>
    <row r="14" ht="25" customHeight="1" spans="1:7">
      <c r="A14" s="10">
        <v>11</v>
      </c>
      <c r="B14" s="20" t="s">
        <v>300</v>
      </c>
      <c r="C14" s="20" t="s">
        <v>230</v>
      </c>
      <c r="D14" s="20">
        <v>182</v>
      </c>
      <c r="E14" s="15"/>
      <c r="F14" s="15"/>
      <c r="G14" s="15"/>
    </row>
    <row r="15" ht="25" customHeight="1" spans="1:7">
      <c r="A15" s="10">
        <v>12</v>
      </c>
      <c r="B15" s="20" t="s">
        <v>301</v>
      </c>
      <c r="C15" s="20" t="s">
        <v>102</v>
      </c>
      <c r="D15" s="20">
        <v>3511.1</v>
      </c>
      <c r="E15" s="15"/>
      <c r="F15" s="15"/>
      <c r="G15" s="15"/>
    </row>
    <row r="16" ht="25" customHeight="1" spans="1:7">
      <c r="A16" s="10">
        <v>13</v>
      </c>
      <c r="B16" s="20" t="s">
        <v>302</v>
      </c>
      <c r="C16" s="20" t="s">
        <v>25</v>
      </c>
      <c r="D16" s="20">
        <v>1</v>
      </c>
      <c r="E16" s="15"/>
      <c r="F16" s="15"/>
      <c r="G16" s="15"/>
    </row>
    <row r="17" ht="25" customHeight="1" spans="1:7">
      <c r="A17" s="10">
        <v>14</v>
      </c>
      <c r="B17" s="20" t="s">
        <v>303</v>
      </c>
      <c r="C17" s="20" t="s">
        <v>25</v>
      </c>
      <c r="D17" s="20">
        <v>1</v>
      </c>
      <c r="E17" s="15"/>
      <c r="F17" s="15"/>
      <c r="G17" s="15"/>
    </row>
    <row r="18" ht="25" customHeight="1" spans="1:7">
      <c r="A18" s="10">
        <v>15</v>
      </c>
      <c r="B18" s="20" t="s">
        <v>304</v>
      </c>
      <c r="C18" s="20" t="s">
        <v>25</v>
      </c>
      <c r="D18" s="20">
        <v>1</v>
      </c>
      <c r="E18" s="15"/>
      <c r="F18" s="15"/>
      <c r="G18" s="15"/>
    </row>
    <row r="19" ht="25" customHeight="1" spans="1:7">
      <c r="A19" s="10">
        <v>16</v>
      </c>
      <c r="B19" s="20" t="s">
        <v>305</v>
      </c>
      <c r="C19" s="20" t="s">
        <v>25</v>
      </c>
      <c r="D19" s="20">
        <v>2</v>
      </c>
      <c r="E19" s="15"/>
      <c r="F19" s="15"/>
      <c r="G19" s="15"/>
    </row>
    <row r="20" ht="25" customHeight="1" spans="1:7">
      <c r="A20" s="10">
        <v>17</v>
      </c>
      <c r="B20" s="20" t="s">
        <v>297</v>
      </c>
      <c r="C20" s="20" t="s">
        <v>102</v>
      </c>
      <c r="D20" s="20">
        <v>110</v>
      </c>
      <c r="E20" s="15"/>
      <c r="F20" s="15"/>
      <c r="G20" s="15"/>
    </row>
    <row r="21" ht="25" customHeight="1" spans="1:7">
      <c r="A21" s="10">
        <v>18</v>
      </c>
      <c r="B21" s="20" t="s">
        <v>306</v>
      </c>
      <c r="C21" s="20" t="s">
        <v>25</v>
      </c>
      <c r="D21" s="20">
        <v>2</v>
      </c>
      <c r="E21" s="15"/>
      <c r="F21" s="15"/>
      <c r="G21" s="15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workbookViewId="0">
      <selection activeCell="A2" sqref="A2:D2"/>
    </sheetView>
  </sheetViews>
  <sheetFormatPr defaultColWidth="9" defaultRowHeight="13.5" outlineLevelCol="6"/>
  <cols>
    <col min="1" max="1" width="6.5" style="1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39" customHeight="1" spans="1:7">
      <c r="A2" s="4" t="s">
        <v>307</v>
      </c>
      <c r="B2" s="5"/>
      <c r="C2" s="5"/>
      <c r="D2" s="5"/>
      <c r="E2" s="6" t="s">
        <v>308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0">
        <v>1</v>
      </c>
      <c r="B4" s="14" t="s">
        <v>66</v>
      </c>
      <c r="C4" s="19" t="s">
        <v>13</v>
      </c>
      <c r="D4" s="14">
        <v>279</v>
      </c>
      <c r="E4" s="15"/>
      <c r="F4" s="15"/>
      <c r="G4" s="15"/>
    </row>
    <row r="5" ht="25" customHeight="1" spans="1:7">
      <c r="A5" s="10">
        <v>2</v>
      </c>
      <c r="B5" s="14" t="s">
        <v>43</v>
      </c>
      <c r="C5" s="19" t="s">
        <v>13</v>
      </c>
      <c r="D5" s="14">
        <v>40</v>
      </c>
      <c r="E5" s="15"/>
      <c r="F5" s="15"/>
      <c r="G5" s="15"/>
    </row>
    <row r="6" ht="25" customHeight="1" spans="1:7">
      <c r="A6" s="10">
        <v>3</v>
      </c>
      <c r="B6" s="14" t="s">
        <v>44</v>
      </c>
      <c r="C6" s="19" t="s">
        <v>13</v>
      </c>
      <c r="D6" s="14">
        <v>40</v>
      </c>
      <c r="E6" s="15"/>
      <c r="F6" s="15"/>
      <c r="G6" s="15"/>
    </row>
    <row r="7" ht="25" customHeight="1" spans="1:7">
      <c r="A7" s="10">
        <v>4</v>
      </c>
      <c r="B7" s="14" t="s">
        <v>309</v>
      </c>
      <c r="C7" s="19" t="s">
        <v>13</v>
      </c>
      <c r="D7" s="14">
        <v>40</v>
      </c>
      <c r="E7" s="15"/>
      <c r="F7" s="15"/>
      <c r="G7" s="15"/>
    </row>
    <row r="8" ht="25" customHeight="1" spans="1:7">
      <c r="A8" s="10">
        <v>5</v>
      </c>
      <c r="B8" s="14" t="s">
        <v>310</v>
      </c>
      <c r="C8" s="19" t="s">
        <v>13</v>
      </c>
      <c r="D8" s="14">
        <v>93</v>
      </c>
      <c r="E8" s="15"/>
      <c r="F8" s="15"/>
      <c r="G8" s="15"/>
    </row>
    <row r="9" ht="25" customHeight="1" spans="1:7">
      <c r="A9" s="10">
        <v>6</v>
      </c>
      <c r="B9" s="14" t="s">
        <v>311</v>
      </c>
      <c r="C9" s="19" t="s">
        <v>13</v>
      </c>
      <c r="D9" s="14">
        <v>720</v>
      </c>
      <c r="E9" s="15"/>
      <c r="F9" s="15"/>
      <c r="G9" s="15"/>
    </row>
    <row r="10" ht="25" customHeight="1" spans="1:7">
      <c r="A10" s="10">
        <v>7</v>
      </c>
      <c r="B10" s="14" t="s">
        <v>311</v>
      </c>
      <c r="C10" s="19" t="s">
        <v>13</v>
      </c>
      <c r="D10" s="14">
        <v>720</v>
      </c>
      <c r="E10" s="15"/>
      <c r="F10" s="15"/>
      <c r="G10" s="15"/>
    </row>
    <row r="11" ht="25" customHeight="1" spans="1:7">
      <c r="A11" s="10">
        <v>8</v>
      </c>
      <c r="B11" s="14" t="s">
        <v>312</v>
      </c>
      <c r="C11" s="19" t="s">
        <v>13</v>
      </c>
      <c r="D11" s="14">
        <v>5</v>
      </c>
      <c r="E11" s="15"/>
      <c r="F11" s="15"/>
      <c r="G11" s="15"/>
    </row>
    <row r="12" ht="25" customHeight="1" spans="1:7">
      <c r="A12" s="10">
        <v>9</v>
      </c>
      <c r="B12" s="14" t="s">
        <v>313</v>
      </c>
      <c r="C12" s="19" t="s">
        <v>13</v>
      </c>
      <c r="D12" s="14">
        <v>72</v>
      </c>
      <c r="E12" s="15"/>
      <c r="F12" s="15"/>
      <c r="G12" s="15"/>
    </row>
    <row r="13" ht="25" customHeight="1" spans="1:7">
      <c r="A13" s="10">
        <v>10</v>
      </c>
      <c r="B13" s="14" t="s">
        <v>314</v>
      </c>
      <c r="C13" s="19" t="s">
        <v>13</v>
      </c>
      <c r="D13" s="14">
        <v>38</v>
      </c>
      <c r="E13" s="15"/>
      <c r="F13" s="15"/>
      <c r="G13" s="15"/>
    </row>
    <row r="14" ht="25" customHeight="1" spans="1:7">
      <c r="A14" s="10">
        <v>11</v>
      </c>
      <c r="B14" s="14" t="s">
        <v>315</v>
      </c>
      <c r="C14" s="19" t="s">
        <v>13</v>
      </c>
      <c r="D14" s="14">
        <v>28</v>
      </c>
      <c r="E14" s="15"/>
      <c r="F14" s="15"/>
      <c r="G14" s="15"/>
    </row>
    <row r="15" ht="25" customHeight="1" spans="1:7">
      <c r="A15" s="10">
        <v>12</v>
      </c>
      <c r="B15" s="14" t="s">
        <v>316</v>
      </c>
      <c r="C15" s="19" t="s">
        <v>13</v>
      </c>
      <c r="D15" s="14">
        <v>1</v>
      </c>
      <c r="E15" s="15"/>
      <c r="F15" s="15"/>
      <c r="G15" s="15"/>
    </row>
    <row r="16" ht="25" customHeight="1" spans="1:7">
      <c r="A16" s="10">
        <v>13</v>
      </c>
      <c r="B16" s="14" t="s">
        <v>317</v>
      </c>
      <c r="C16" s="19" t="s">
        <v>13</v>
      </c>
      <c r="D16" s="14">
        <v>2</v>
      </c>
      <c r="E16" s="15"/>
      <c r="F16" s="15"/>
      <c r="G16" s="15"/>
    </row>
    <row r="17" ht="25" customHeight="1" spans="1:7">
      <c r="A17" s="10">
        <v>14</v>
      </c>
      <c r="B17" s="14" t="s">
        <v>318</v>
      </c>
      <c r="C17" s="19" t="s">
        <v>13</v>
      </c>
      <c r="D17" s="14">
        <v>1</v>
      </c>
      <c r="E17" s="15"/>
      <c r="F17" s="15"/>
      <c r="G17" s="15"/>
    </row>
    <row r="18" ht="25" customHeight="1" spans="1:7">
      <c r="A18" s="10">
        <v>15</v>
      </c>
      <c r="B18" s="14" t="s">
        <v>319</v>
      </c>
      <c r="C18" s="19" t="s">
        <v>13</v>
      </c>
      <c r="D18" s="14">
        <v>3</v>
      </c>
      <c r="E18" s="15"/>
      <c r="F18" s="15"/>
      <c r="G18" s="15"/>
    </row>
    <row r="19" ht="25" customHeight="1" spans="1:7">
      <c r="A19" s="10">
        <v>16</v>
      </c>
      <c r="B19" s="14" t="s">
        <v>320</v>
      </c>
      <c r="C19" s="19" t="s">
        <v>13</v>
      </c>
      <c r="D19" s="14">
        <v>800</v>
      </c>
      <c r="E19" s="15"/>
      <c r="F19" s="15"/>
      <c r="G19" s="15"/>
    </row>
    <row r="20" ht="25" customHeight="1" spans="1:7">
      <c r="A20" s="10">
        <v>17</v>
      </c>
      <c r="B20" s="14" t="s">
        <v>321</v>
      </c>
      <c r="C20" s="19" t="s">
        <v>13</v>
      </c>
      <c r="D20" s="14">
        <v>300</v>
      </c>
      <c r="E20" s="15"/>
      <c r="F20" s="15"/>
      <c r="G20" s="15"/>
    </row>
    <row r="21" ht="25" customHeight="1" spans="1:7">
      <c r="A21" s="10">
        <v>18</v>
      </c>
      <c r="B21" s="14" t="s">
        <v>322</v>
      </c>
      <c r="C21" s="19" t="s">
        <v>13</v>
      </c>
      <c r="D21" s="14">
        <v>200</v>
      </c>
      <c r="E21" s="15"/>
      <c r="F21" s="15"/>
      <c r="G21" s="15"/>
    </row>
    <row r="22" ht="25" customHeight="1" spans="1:7">
      <c r="A22" s="10">
        <v>19</v>
      </c>
      <c r="B22" s="14" t="s">
        <v>323</v>
      </c>
      <c r="C22" s="19" t="s">
        <v>13</v>
      </c>
      <c r="D22" s="14">
        <v>80</v>
      </c>
      <c r="E22" s="15"/>
      <c r="F22" s="15"/>
      <c r="G22" s="15"/>
    </row>
    <row r="23" ht="25" customHeight="1" spans="1:7">
      <c r="A23" s="10">
        <v>20</v>
      </c>
      <c r="B23" s="14" t="s">
        <v>324</v>
      </c>
      <c r="C23" s="19" t="s">
        <v>13</v>
      </c>
      <c r="D23" s="14">
        <v>80</v>
      </c>
      <c r="E23" s="15"/>
      <c r="F23" s="15"/>
      <c r="G23" s="15"/>
    </row>
    <row r="24" ht="25" customHeight="1" spans="1:7">
      <c r="A24" s="10">
        <v>21</v>
      </c>
      <c r="B24" s="14" t="s">
        <v>325</v>
      </c>
      <c r="C24" s="19" t="s">
        <v>13</v>
      </c>
      <c r="D24" s="14">
        <v>750</v>
      </c>
      <c r="E24" s="15"/>
      <c r="F24" s="15"/>
      <c r="G24" s="15"/>
    </row>
    <row r="25" ht="25" customHeight="1" spans="1:7">
      <c r="A25" s="10">
        <v>22</v>
      </c>
      <c r="B25" s="14" t="s">
        <v>326</v>
      </c>
      <c r="C25" s="19" t="s">
        <v>13</v>
      </c>
      <c r="D25" s="14">
        <v>700</v>
      </c>
      <c r="E25" s="15"/>
      <c r="F25" s="15"/>
      <c r="G25" s="15"/>
    </row>
    <row r="26" ht="25" customHeight="1" spans="1:7">
      <c r="A26" s="10">
        <v>23</v>
      </c>
      <c r="B26" s="14" t="s">
        <v>327</v>
      </c>
      <c r="C26" s="19" t="s">
        <v>13</v>
      </c>
      <c r="D26" s="14">
        <v>650</v>
      </c>
      <c r="E26" s="15"/>
      <c r="F26" s="15"/>
      <c r="G26" s="15"/>
    </row>
    <row r="27" ht="25" customHeight="1" spans="1:7">
      <c r="A27" s="10">
        <v>24</v>
      </c>
      <c r="B27" s="14" t="s">
        <v>328</v>
      </c>
      <c r="C27" s="19" t="s">
        <v>13</v>
      </c>
      <c r="D27" s="14">
        <v>50</v>
      </c>
      <c r="E27" s="15"/>
      <c r="F27" s="15"/>
      <c r="G27" s="15"/>
    </row>
    <row r="28" ht="25" customHeight="1" spans="1:7">
      <c r="A28" s="10">
        <v>25</v>
      </c>
      <c r="B28" s="14" t="s">
        <v>329</v>
      </c>
      <c r="C28" s="19" t="s">
        <v>13</v>
      </c>
      <c r="D28" s="14">
        <v>49</v>
      </c>
      <c r="E28" s="15"/>
      <c r="F28" s="15"/>
      <c r="G28" s="15"/>
    </row>
    <row r="29" ht="25" customHeight="1" spans="1:7">
      <c r="A29" s="10">
        <v>26</v>
      </c>
      <c r="B29" s="20" t="s">
        <v>330</v>
      </c>
      <c r="C29" s="20" t="s">
        <v>25</v>
      </c>
      <c r="D29" s="20">
        <v>13</v>
      </c>
      <c r="E29" s="15"/>
      <c r="F29" s="15"/>
      <c r="G29" s="15"/>
    </row>
    <row r="30" ht="25" customHeight="1" spans="1:7">
      <c r="A30" s="10">
        <v>27</v>
      </c>
      <c r="B30" s="20" t="s">
        <v>331</v>
      </c>
      <c r="C30" s="20" t="s">
        <v>25</v>
      </c>
      <c r="D30" s="20">
        <v>17</v>
      </c>
      <c r="E30" s="15"/>
      <c r="F30" s="15"/>
      <c r="G30" s="15"/>
    </row>
    <row r="31" ht="25" customHeight="1" spans="1:7">
      <c r="A31" s="10">
        <v>28</v>
      </c>
      <c r="B31" s="20" t="s">
        <v>222</v>
      </c>
      <c r="C31" s="20" t="s">
        <v>102</v>
      </c>
      <c r="D31" s="20">
        <v>1926.01</v>
      </c>
      <c r="E31" s="15"/>
      <c r="F31" s="15"/>
      <c r="G31" s="15"/>
    </row>
    <row r="32" ht="25" customHeight="1" spans="1:7">
      <c r="A32" s="10">
        <v>29</v>
      </c>
      <c r="B32" s="20" t="s">
        <v>332</v>
      </c>
      <c r="C32" s="20" t="s">
        <v>102</v>
      </c>
      <c r="D32" s="20">
        <v>738.76</v>
      </c>
      <c r="E32" s="15"/>
      <c r="F32" s="15"/>
      <c r="G32" s="15"/>
    </row>
    <row r="33" ht="25" customHeight="1" spans="1:7">
      <c r="A33" s="10">
        <v>30</v>
      </c>
      <c r="B33" s="20" t="s">
        <v>333</v>
      </c>
      <c r="C33" s="20" t="s">
        <v>102</v>
      </c>
      <c r="D33" s="20">
        <v>1093.4</v>
      </c>
      <c r="E33" s="15"/>
      <c r="F33" s="15"/>
      <c r="G33" s="15"/>
    </row>
    <row r="34" ht="25" customHeight="1" spans="1:7">
      <c r="A34" s="10">
        <v>31</v>
      </c>
      <c r="B34" s="20" t="s">
        <v>334</v>
      </c>
      <c r="C34" s="20" t="s">
        <v>102</v>
      </c>
      <c r="D34" s="20">
        <v>219.51</v>
      </c>
      <c r="E34" s="15"/>
      <c r="F34" s="15"/>
      <c r="G34" s="15"/>
    </row>
    <row r="35" ht="25" customHeight="1" spans="1:7">
      <c r="A35" s="10">
        <v>32</v>
      </c>
      <c r="B35" s="20" t="s">
        <v>335</v>
      </c>
      <c r="C35" s="20" t="s">
        <v>102</v>
      </c>
      <c r="D35" s="20">
        <v>10.25</v>
      </c>
      <c r="E35" s="15"/>
      <c r="F35" s="15"/>
      <c r="G35" s="15"/>
    </row>
    <row r="36" ht="25" customHeight="1" spans="1:7">
      <c r="A36" s="10">
        <v>33</v>
      </c>
      <c r="B36" s="20" t="s">
        <v>336</v>
      </c>
      <c r="C36" s="20" t="s">
        <v>102</v>
      </c>
      <c r="D36" s="20">
        <v>229.76</v>
      </c>
      <c r="E36" s="15"/>
      <c r="F36" s="15"/>
      <c r="G36" s="15"/>
    </row>
    <row r="37" ht="25" customHeight="1" spans="1:7">
      <c r="A37" s="10">
        <v>34</v>
      </c>
      <c r="B37" s="20" t="s">
        <v>337</v>
      </c>
      <c r="C37" s="20" t="s">
        <v>102</v>
      </c>
      <c r="D37" s="20">
        <v>2664.77</v>
      </c>
      <c r="E37" s="15"/>
      <c r="F37" s="15"/>
      <c r="G37" s="15"/>
    </row>
    <row r="38" ht="25" customHeight="1" spans="1:7">
      <c r="A38" s="10">
        <v>35</v>
      </c>
      <c r="B38" s="20" t="s">
        <v>338</v>
      </c>
      <c r="C38" s="20" t="s">
        <v>102</v>
      </c>
      <c r="D38" s="20">
        <v>1093.4</v>
      </c>
      <c r="E38" s="15"/>
      <c r="F38" s="15"/>
      <c r="G38" s="15"/>
    </row>
    <row r="39" ht="25" customHeight="1" spans="1:7">
      <c r="A39" s="10">
        <v>36</v>
      </c>
      <c r="B39" s="20" t="s">
        <v>339</v>
      </c>
      <c r="C39" s="20" t="s">
        <v>25</v>
      </c>
      <c r="D39" s="20">
        <v>3</v>
      </c>
      <c r="E39" s="15"/>
      <c r="F39" s="15"/>
      <c r="G39" s="15"/>
    </row>
    <row r="40" ht="25" customHeight="1" spans="1:7">
      <c r="A40" s="10">
        <v>37</v>
      </c>
      <c r="B40" s="20" t="s">
        <v>340</v>
      </c>
      <c r="C40" s="20" t="s">
        <v>25</v>
      </c>
      <c r="D40" s="20">
        <v>3</v>
      </c>
      <c r="E40" s="15"/>
      <c r="F40" s="15"/>
      <c r="G40" s="15"/>
    </row>
    <row r="41" ht="25" customHeight="1" spans="1:7">
      <c r="A41" s="10">
        <v>38</v>
      </c>
      <c r="B41" s="20" t="s">
        <v>341</v>
      </c>
      <c r="C41" s="20" t="s">
        <v>25</v>
      </c>
      <c r="D41" s="20">
        <v>4</v>
      </c>
      <c r="E41" s="15"/>
      <c r="F41" s="15"/>
      <c r="G41" s="15"/>
    </row>
    <row r="42" ht="25" customHeight="1" spans="1:7">
      <c r="A42" s="10">
        <v>39</v>
      </c>
      <c r="B42" s="20" t="s">
        <v>342</v>
      </c>
      <c r="C42" s="20" t="s">
        <v>23</v>
      </c>
      <c r="D42" s="20">
        <v>120</v>
      </c>
      <c r="E42" s="15"/>
      <c r="F42" s="15"/>
      <c r="G42" s="15"/>
    </row>
    <row r="43" ht="25" customHeight="1" spans="1:7">
      <c r="A43" s="10">
        <v>40</v>
      </c>
      <c r="B43" s="20" t="s">
        <v>147</v>
      </c>
      <c r="C43" s="20" t="s">
        <v>23</v>
      </c>
      <c r="D43" s="20">
        <v>4</v>
      </c>
      <c r="E43" s="15"/>
      <c r="F43" s="15"/>
      <c r="G43" s="15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workbookViewId="0">
      <selection activeCell="A2" sqref="A2:D2"/>
    </sheetView>
  </sheetViews>
  <sheetFormatPr defaultColWidth="9" defaultRowHeight="13.5" outlineLevelCol="6"/>
  <cols>
    <col min="1" max="1" width="6.5" style="1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39" customHeight="1" spans="1:7">
      <c r="A2" s="13" t="s">
        <v>343</v>
      </c>
      <c r="B2" s="5"/>
      <c r="C2" s="5"/>
      <c r="D2" s="5"/>
      <c r="E2" s="6" t="s">
        <v>344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6">
        <v>1</v>
      </c>
      <c r="B4" s="14" t="s">
        <v>151</v>
      </c>
      <c r="C4" s="19" t="s">
        <v>13</v>
      </c>
      <c r="D4" s="14">
        <v>14</v>
      </c>
      <c r="E4" s="12"/>
      <c r="F4" s="12"/>
      <c r="G4" s="12"/>
    </row>
    <row r="5" ht="25" customHeight="1" spans="1:7">
      <c r="A5" s="16">
        <v>2</v>
      </c>
      <c r="B5" s="14" t="s">
        <v>345</v>
      </c>
      <c r="C5" s="19" t="s">
        <v>13</v>
      </c>
      <c r="D5" s="14">
        <v>4</v>
      </c>
      <c r="E5" s="12"/>
      <c r="F5" s="12"/>
      <c r="G5" s="12"/>
    </row>
    <row r="6" ht="25" customHeight="1" spans="1:7">
      <c r="A6" s="16">
        <v>3</v>
      </c>
      <c r="B6" s="20" t="s">
        <v>346</v>
      </c>
      <c r="C6" s="20" t="s">
        <v>25</v>
      </c>
      <c r="D6" s="20">
        <v>1</v>
      </c>
      <c r="E6" s="12"/>
      <c r="F6" s="12"/>
      <c r="G6" s="12"/>
    </row>
    <row r="7" ht="25" customHeight="1" spans="1:7">
      <c r="A7" s="16">
        <v>4</v>
      </c>
      <c r="B7" s="20" t="s">
        <v>347</v>
      </c>
      <c r="C7" s="20" t="s">
        <v>102</v>
      </c>
      <c r="D7" s="20">
        <v>100</v>
      </c>
      <c r="E7" s="12"/>
      <c r="F7" s="12"/>
      <c r="G7" s="12"/>
    </row>
    <row r="8" ht="25" customHeight="1" spans="1:7">
      <c r="A8" s="16">
        <v>5</v>
      </c>
      <c r="B8" s="20" t="s">
        <v>347</v>
      </c>
      <c r="C8" s="20" t="s">
        <v>102</v>
      </c>
      <c r="D8" s="20">
        <v>181.6</v>
      </c>
      <c r="E8" s="12"/>
      <c r="F8" s="12"/>
      <c r="G8" s="12"/>
    </row>
    <row r="9" ht="25" customHeight="1" spans="1:7">
      <c r="A9" s="16">
        <v>6</v>
      </c>
      <c r="B9" s="20" t="s">
        <v>277</v>
      </c>
      <c r="C9" s="20" t="s">
        <v>102</v>
      </c>
      <c r="D9" s="20">
        <v>281.6</v>
      </c>
      <c r="E9" s="12"/>
      <c r="F9" s="12"/>
      <c r="G9" s="12"/>
    </row>
    <row r="10" ht="25" customHeight="1" spans="1:7">
      <c r="A10" s="16">
        <v>7</v>
      </c>
      <c r="B10" s="20" t="s">
        <v>22</v>
      </c>
      <c r="C10" s="20" t="s">
        <v>23</v>
      </c>
      <c r="D10" s="20">
        <v>17</v>
      </c>
      <c r="E10" s="12"/>
      <c r="F10" s="12"/>
      <c r="G10" s="12"/>
    </row>
    <row r="11" ht="25" customHeight="1" spans="1:7">
      <c r="A11" s="10"/>
      <c r="B11" s="14"/>
      <c r="C11" s="19"/>
      <c r="D11" s="14"/>
      <c r="E11" s="15"/>
      <c r="F11" s="15"/>
      <c r="G11" s="15"/>
    </row>
    <row r="12" ht="25" customHeight="1" spans="1:7">
      <c r="A12" s="10"/>
      <c r="B12" s="14"/>
      <c r="C12" s="19"/>
      <c r="D12" s="14"/>
      <c r="E12" s="15"/>
      <c r="F12" s="15"/>
      <c r="G12" s="15"/>
    </row>
    <row r="13" ht="25" customHeight="1" spans="1:7">
      <c r="A13" s="10"/>
      <c r="B13" s="14"/>
      <c r="C13" s="19"/>
      <c r="D13" s="14"/>
      <c r="E13" s="15"/>
      <c r="F13" s="15"/>
      <c r="G13" s="15"/>
    </row>
    <row r="14" ht="25" customHeight="1" spans="1:7">
      <c r="A14" s="10"/>
      <c r="B14" s="14"/>
      <c r="C14" s="19"/>
      <c r="D14" s="14"/>
      <c r="E14" s="15"/>
      <c r="F14" s="15"/>
      <c r="G14" s="15"/>
    </row>
    <row r="15" ht="25" customHeight="1" spans="1:7">
      <c r="A15" s="10"/>
      <c r="B15" s="14"/>
      <c r="C15" s="19"/>
      <c r="D15" s="14"/>
      <c r="E15" s="15"/>
      <c r="F15" s="15"/>
      <c r="G15" s="15"/>
    </row>
    <row r="16" ht="25" customHeight="1" spans="1:7">
      <c r="A16" s="10"/>
      <c r="B16" s="14"/>
      <c r="C16" s="19"/>
      <c r="D16" s="14"/>
      <c r="E16" s="15"/>
      <c r="F16" s="15"/>
      <c r="G16" s="15"/>
    </row>
    <row r="17" ht="25" customHeight="1" spans="1:7">
      <c r="A17" s="10"/>
      <c r="B17" s="14"/>
      <c r="C17" s="19"/>
      <c r="D17" s="14"/>
      <c r="E17" s="15"/>
      <c r="F17" s="15"/>
      <c r="G17" s="15"/>
    </row>
    <row r="18" ht="25" customHeight="1" spans="1:7">
      <c r="A18" s="10"/>
      <c r="B18" s="14"/>
      <c r="C18" s="19"/>
      <c r="D18" s="14"/>
      <c r="E18" s="15"/>
      <c r="F18" s="15"/>
      <c r="G18" s="15"/>
    </row>
    <row r="19" ht="25" customHeight="1" spans="1:7">
      <c r="A19" s="10"/>
      <c r="B19" s="14"/>
      <c r="C19" s="19"/>
      <c r="D19" s="14"/>
      <c r="E19" s="15"/>
      <c r="F19" s="15"/>
      <c r="G19" s="15"/>
    </row>
    <row r="20" ht="25" customHeight="1" spans="1:7">
      <c r="A20" s="10"/>
      <c r="B20" s="14"/>
      <c r="C20" s="19"/>
      <c r="D20" s="14"/>
      <c r="E20" s="15"/>
      <c r="F20" s="15"/>
      <c r="G20" s="15"/>
    </row>
    <row r="21" ht="25" customHeight="1" spans="1:7">
      <c r="A21" s="10"/>
      <c r="B21" s="14"/>
      <c r="C21" s="19"/>
      <c r="D21" s="14"/>
      <c r="E21" s="15"/>
      <c r="F21" s="15"/>
      <c r="G21" s="15"/>
    </row>
    <row r="22" ht="25" customHeight="1" spans="1:7">
      <c r="A22" s="10"/>
      <c r="B22" s="14"/>
      <c r="C22" s="19"/>
      <c r="D22" s="14"/>
      <c r="E22" s="15"/>
      <c r="F22" s="15"/>
      <c r="G22" s="15"/>
    </row>
    <row r="23" ht="25" customHeight="1" spans="1:7">
      <c r="A23" s="10"/>
      <c r="B23" s="14"/>
      <c r="C23" s="19"/>
      <c r="D23" s="14"/>
      <c r="E23" s="15"/>
      <c r="F23" s="15"/>
      <c r="G23" s="15"/>
    </row>
    <row r="24" ht="25" customHeight="1" spans="1:7">
      <c r="A24" s="10"/>
      <c r="B24" s="14"/>
      <c r="C24" s="19"/>
      <c r="D24" s="14"/>
      <c r="E24" s="15"/>
      <c r="F24" s="15"/>
      <c r="G24" s="15"/>
    </row>
    <row r="25" ht="25" customHeight="1" spans="1:7">
      <c r="A25" s="10"/>
      <c r="B25" s="14"/>
      <c r="C25" s="19"/>
      <c r="D25" s="14"/>
      <c r="E25" s="15"/>
      <c r="F25" s="15"/>
      <c r="G25" s="15"/>
    </row>
    <row r="26" ht="25" customHeight="1" spans="1:7">
      <c r="A26" s="10"/>
      <c r="B26" s="14"/>
      <c r="C26" s="19"/>
      <c r="D26" s="14"/>
      <c r="E26" s="15"/>
      <c r="F26" s="15"/>
      <c r="G26" s="15"/>
    </row>
    <row r="27" ht="25" customHeight="1" spans="1:7">
      <c r="A27" s="10"/>
      <c r="B27" s="14"/>
      <c r="C27" s="19"/>
      <c r="D27" s="14"/>
      <c r="E27" s="15"/>
      <c r="F27" s="15"/>
      <c r="G27" s="15"/>
    </row>
    <row r="28" ht="25" customHeight="1" spans="1:7">
      <c r="A28" s="10"/>
      <c r="B28" s="14"/>
      <c r="C28" s="19"/>
      <c r="D28" s="14"/>
      <c r="E28" s="15"/>
      <c r="F28" s="15"/>
      <c r="G28" s="15"/>
    </row>
    <row r="29" ht="25" customHeight="1" spans="1:7">
      <c r="A29" s="10"/>
      <c r="B29" s="20"/>
      <c r="C29" s="20"/>
      <c r="D29" s="20"/>
      <c r="E29" s="15"/>
      <c r="F29" s="15"/>
      <c r="G29" s="15"/>
    </row>
    <row r="30" ht="25" customHeight="1" spans="1:7">
      <c r="A30" s="10"/>
      <c r="B30" s="20"/>
      <c r="C30" s="20"/>
      <c r="D30" s="20"/>
      <c r="E30" s="15"/>
      <c r="F30" s="15"/>
      <c r="G30" s="15"/>
    </row>
    <row r="31" ht="25" customHeight="1" spans="1:7">
      <c r="A31" s="10"/>
      <c r="B31" s="20"/>
      <c r="C31" s="20"/>
      <c r="D31" s="20"/>
      <c r="E31" s="15"/>
      <c r="F31" s="15"/>
      <c r="G31" s="15"/>
    </row>
    <row r="32" ht="25" customHeight="1" spans="1:7">
      <c r="A32" s="10"/>
      <c r="B32" s="20"/>
      <c r="C32" s="20"/>
      <c r="D32" s="20"/>
      <c r="E32" s="15"/>
      <c r="F32" s="15"/>
      <c r="G32" s="15"/>
    </row>
    <row r="33" ht="25" customHeight="1" spans="1:7">
      <c r="A33" s="10"/>
      <c r="B33" s="20"/>
      <c r="C33" s="20"/>
      <c r="D33" s="20"/>
      <c r="E33" s="15"/>
      <c r="F33" s="15"/>
      <c r="G33" s="15"/>
    </row>
    <row r="34" ht="25" customHeight="1" spans="1:7">
      <c r="A34" s="10"/>
      <c r="B34" s="20"/>
      <c r="C34" s="20"/>
      <c r="D34" s="20"/>
      <c r="E34" s="15"/>
      <c r="F34" s="15"/>
      <c r="G34" s="15"/>
    </row>
    <row r="35" ht="25" customHeight="1" spans="1:7">
      <c r="A35" s="10"/>
      <c r="B35" s="20"/>
      <c r="C35" s="20"/>
      <c r="D35" s="20"/>
      <c r="E35" s="15"/>
      <c r="F35" s="15"/>
      <c r="G35" s="15"/>
    </row>
    <row r="36" ht="25" customHeight="1" spans="1:7">
      <c r="A36" s="10"/>
      <c r="B36" s="20"/>
      <c r="C36" s="20"/>
      <c r="D36" s="20"/>
      <c r="E36" s="15"/>
      <c r="F36" s="15"/>
      <c r="G36" s="15"/>
    </row>
    <row r="37" ht="25" customHeight="1" spans="1:7">
      <c r="A37" s="10"/>
      <c r="B37" s="20"/>
      <c r="C37" s="20"/>
      <c r="D37" s="20"/>
      <c r="E37" s="15"/>
      <c r="F37" s="15"/>
      <c r="G37" s="15"/>
    </row>
    <row r="38" ht="25" customHeight="1" spans="1:7">
      <c r="A38" s="10"/>
      <c r="B38" s="20"/>
      <c r="C38" s="20"/>
      <c r="D38" s="20"/>
      <c r="E38" s="15"/>
      <c r="F38" s="15"/>
      <c r="G38" s="15"/>
    </row>
    <row r="39" ht="25" customHeight="1" spans="1:7">
      <c r="A39" s="10"/>
      <c r="B39" s="20"/>
      <c r="C39" s="20"/>
      <c r="D39" s="20"/>
      <c r="E39" s="15"/>
      <c r="F39" s="15"/>
      <c r="G39" s="15"/>
    </row>
    <row r="40" ht="25" customHeight="1" spans="1:7">
      <c r="A40" s="10"/>
      <c r="B40" s="20"/>
      <c r="C40" s="20"/>
      <c r="D40" s="20"/>
      <c r="E40" s="15"/>
      <c r="F40" s="15"/>
      <c r="G40" s="15"/>
    </row>
    <row r="41" ht="25" customHeight="1" spans="1:7">
      <c r="A41" s="10"/>
      <c r="B41" s="20"/>
      <c r="C41" s="20"/>
      <c r="D41" s="20"/>
      <c r="E41" s="15"/>
      <c r="F41" s="15"/>
      <c r="G41" s="15"/>
    </row>
    <row r="42" ht="25" customHeight="1" spans="1:7">
      <c r="A42" s="10"/>
      <c r="B42" s="20"/>
      <c r="C42" s="20"/>
      <c r="D42" s="20"/>
      <c r="E42" s="15"/>
      <c r="F42" s="15"/>
      <c r="G42" s="15"/>
    </row>
    <row r="43" ht="25" customHeight="1" spans="1:7">
      <c r="A43" s="10"/>
      <c r="B43" s="20"/>
      <c r="C43" s="20"/>
      <c r="D43" s="20"/>
      <c r="E43" s="15"/>
      <c r="F43" s="15"/>
      <c r="G43" s="15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workbookViewId="0">
      <selection activeCell="A2" sqref="A2:D2"/>
    </sheetView>
  </sheetViews>
  <sheetFormatPr defaultColWidth="9" defaultRowHeight="13.5" outlineLevelCol="6"/>
  <cols>
    <col min="1" max="1" width="6.5" style="1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39" customHeight="1" spans="1:7">
      <c r="A2" s="4" t="s">
        <v>348</v>
      </c>
      <c r="B2" s="5"/>
      <c r="C2" s="5"/>
      <c r="D2" s="5"/>
      <c r="E2" s="6" t="s">
        <v>349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6">
        <v>1</v>
      </c>
      <c r="B4" s="14" t="s">
        <v>350</v>
      </c>
      <c r="C4" s="14" t="s">
        <v>11</v>
      </c>
      <c r="D4" s="14">
        <v>170</v>
      </c>
      <c r="E4" s="9"/>
      <c r="F4" s="9"/>
      <c r="G4" s="9"/>
    </row>
    <row r="5" ht="25" customHeight="1" spans="1:7">
      <c r="A5" s="16">
        <v>2</v>
      </c>
      <c r="B5" s="14" t="s">
        <v>351</v>
      </c>
      <c r="C5" s="14" t="s">
        <v>25</v>
      </c>
      <c r="D5" s="14">
        <v>1</v>
      </c>
      <c r="E5" s="16"/>
      <c r="F5" s="16"/>
      <c r="G5" s="16"/>
    </row>
    <row r="6" ht="25" customHeight="1" spans="1:7">
      <c r="A6" s="16">
        <v>3</v>
      </c>
      <c r="B6" s="14" t="s">
        <v>352</v>
      </c>
      <c r="C6" s="14" t="s">
        <v>11</v>
      </c>
      <c r="D6" s="14">
        <v>150</v>
      </c>
      <c r="E6" s="16"/>
      <c r="F6" s="16"/>
      <c r="G6" s="16"/>
    </row>
    <row r="7" ht="25" customHeight="1" spans="1:7">
      <c r="A7" s="16">
        <v>4</v>
      </c>
      <c r="B7" s="14" t="s">
        <v>353</v>
      </c>
      <c r="C7" s="14" t="s">
        <v>11</v>
      </c>
      <c r="D7" s="14">
        <v>150</v>
      </c>
      <c r="E7" s="12"/>
      <c r="F7" s="12"/>
      <c r="G7" s="12"/>
    </row>
    <row r="8" ht="25" customHeight="1" spans="1:7">
      <c r="A8" s="16"/>
      <c r="B8" s="20"/>
      <c r="C8" s="20"/>
      <c r="D8" s="20"/>
      <c r="E8" s="12"/>
      <c r="F8" s="12"/>
      <c r="G8" s="12"/>
    </row>
    <row r="9" ht="25" customHeight="1" spans="1:7">
      <c r="A9" s="16"/>
      <c r="B9" s="20"/>
      <c r="C9" s="20"/>
      <c r="D9" s="20"/>
      <c r="E9" s="12"/>
      <c r="F9" s="12"/>
      <c r="G9" s="12"/>
    </row>
    <row r="10" ht="25" customHeight="1" spans="1:7">
      <c r="A10" s="16"/>
      <c r="B10" s="20"/>
      <c r="C10" s="20"/>
      <c r="D10" s="20"/>
      <c r="E10" s="12"/>
      <c r="F10" s="12"/>
      <c r="G10" s="12"/>
    </row>
    <row r="11" ht="25" customHeight="1" spans="1:7">
      <c r="A11" s="10"/>
      <c r="B11" s="14"/>
      <c r="C11" s="19"/>
      <c r="D11" s="14"/>
      <c r="E11" s="15"/>
      <c r="F11" s="15"/>
      <c r="G11" s="15"/>
    </row>
    <row r="12" ht="25" customHeight="1" spans="1:7">
      <c r="A12" s="10"/>
      <c r="B12" s="14"/>
      <c r="C12" s="19"/>
      <c r="D12" s="14"/>
      <c r="E12" s="15"/>
      <c r="F12" s="15"/>
      <c r="G12" s="15"/>
    </row>
    <row r="13" ht="25" customHeight="1" spans="1:7">
      <c r="A13" s="10"/>
      <c r="B13" s="14"/>
      <c r="C13" s="19"/>
      <c r="D13" s="14"/>
      <c r="E13" s="15"/>
      <c r="F13" s="15"/>
      <c r="G13" s="15"/>
    </row>
    <row r="14" ht="25" customHeight="1" spans="1:7">
      <c r="A14" s="10"/>
      <c r="B14" s="14"/>
      <c r="C14" s="19"/>
      <c r="D14" s="14"/>
      <c r="E14" s="15"/>
      <c r="F14" s="15"/>
      <c r="G14" s="15"/>
    </row>
    <row r="15" ht="25" customHeight="1" spans="1:7">
      <c r="A15" s="10"/>
      <c r="B15" s="14"/>
      <c r="C15" s="19"/>
      <c r="D15" s="14"/>
      <c r="E15" s="15"/>
      <c r="F15" s="15"/>
      <c r="G15" s="15"/>
    </row>
    <row r="16" ht="25" customHeight="1" spans="1:7">
      <c r="A16" s="10"/>
      <c r="B16" s="14"/>
      <c r="C16" s="19"/>
      <c r="D16" s="14"/>
      <c r="E16" s="15"/>
      <c r="F16" s="15"/>
      <c r="G16" s="15"/>
    </row>
    <row r="17" ht="25" customHeight="1" spans="1:7">
      <c r="A17" s="10"/>
      <c r="B17" s="14"/>
      <c r="C17" s="19"/>
      <c r="D17" s="14"/>
      <c r="E17" s="15"/>
      <c r="F17" s="15"/>
      <c r="G17" s="15"/>
    </row>
    <row r="18" ht="25" customHeight="1" spans="1:7">
      <c r="A18" s="10"/>
      <c r="B18" s="14"/>
      <c r="C18" s="19"/>
      <c r="D18" s="14"/>
      <c r="E18" s="15"/>
      <c r="F18" s="15"/>
      <c r="G18" s="15"/>
    </row>
    <row r="19" ht="25" customHeight="1" spans="1:7">
      <c r="A19" s="10"/>
      <c r="B19" s="14"/>
      <c r="C19" s="19"/>
      <c r="D19" s="14"/>
      <c r="E19" s="15"/>
      <c r="F19" s="15"/>
      <c r="G19" s="15"/>
    </row>
    <row r="20" ht="25" customHeight="1" spans="1:7">
      <c r="A20" s="10"/>
      <c r="B20" s="14"/>
      <c r="C20" s="19"/>
      <c r="D20" s="14"/>
      <c r="E20" s="15"/>
      <c r="F20" s="15"/>
      <c r="G20" s="15"/>
    </row>
    <row r="21" ht="25" customHeight="1" spans="1:7">
      <c r="A21" s="10"/>
      <c r="B21" s="14"/>
      <c r="C21" s="19"/>
      <c r="D21" s="14"/>
      <c r="E21" s="15"/>
      <c r="F21" s="15"/>
      <c r="G21" s="15"/>
    </row>
    <row r="22" ht="25" customHeight="1" spans="1:7">
      <c r="A22" s="10"/>
      <c r="B22" s="14"/>
      <c r="C22" s="19"/>
      <c r="D22" s="14"/>
      <c r="E22" s="15"/>
      <c r="F22" s="15"/>
      <c r="G22" s="15"/>
    </row>
    <row r="23" ht="25" customHeight="1" spans="1:7">
      <c r="A23" s="10"/>
      <c r="B23" s="14"/>
      <c r="C23" s="19"/>
      <c r="D23" s="14"/>
      <c r="E23" s="15"/>
      <c r="F23" s="15"/>
      <c r="G23" s="15"/>
    </row>
    <row r="24" ht="25" customHeight="1" spans="1:7">
      <c r="A24" s="10"/>
      <c r="B24" s="14"/>
      <c r="C24" s="19"/>
      <c r="D24" s="14"/>
      <c r="E24" s="15"/>
      <c r="F24" s="15"/>
      <c r="G24" s="15"/>
    </row>
    <row r="25" ht="25" customHeight="1" spans="1:7">
      <c r="A25" s="10"/>
      <c r="B25" s="14"/>
      <c r="C25" s="19"/>
      <c r="D25" s="14"/>
      <c r="E25" s="15"/>
      <c r="F25" s="15"/>
      <c r="G25" s="15"/>
    </row>
    <row r="26" ht="25" customHeight="1" spans="1:7">
      <c r="A26" s="10"/>
      <c r="B26" s="14"/>
      <c r="C26" s="19"/>
      <c r="D26" s="14"/>
      <c r="E26" s="15"/>
      <c r="F26" s="15"/>
      <c r="G26" s="15"/>
    </row>
    <row r="27" ht="25" customHeight="1" spans="1:7">
      <c r="A27" s="10"/>
      <c r="B27" s="14"/>
      <c r="C27" s="19"/>
      <c r="D27" s="14"/>
      <c r="E27" s="15"/>
      <c r="F27" s="15"/>
      <c r="G27" s="15"/>
    </row>
    <row r="28" ht="25" customHeight="1" spans="1:7">
      <c r="A28" s="10"/>
      <c r="B28" s="14"/>
      <c r="C28" s="19"/>
      <c r="D28" s="14"/>
      <c r="E28" s="15"/>
      <c r="F28" s="15"/>
      <c r="G28" s="15"/>
    </row>
    <row r="29" ht="25" customHeight="1" spans="1:7">
      <c r="A29" s="10"/>
      <c r="B29" s="20"/>
      <c r="C29" s="20"/>
      <c r="D29" s="20"/>
      <c r="E29" s="15"/>
      <c r="F29" s="15"/>
      <c r="G29" s="15"/>
    </row>
    <row r="30" ht="25" customHeight="1" spans="1:7">
      <c r="A30" s="10"/>
      <c r="B30" s="20"/>
      <c r="C30" s="20"/>
      <c r="D30" s="20"/>
      <c r="E30" s="15"/>
      <c r="F30" s="15"/>
      <c r="G30" s="15"/>
    </row>
    <row r="31" ht="25" customHeight="1" spans="1:7">
      <c r="A31" s="10"/>
      <c r="B31" s="20"/>
      <c r="C31" s="20"/>
      <c r="D31" s="20"/>
      <c r="E31" s="15"/>
      <c r="F31" s="15"/>
      <c r="G31" s="15"/>
    </row>
    <row r="32" ht="25" customHeight="1" spans="1:7">
      <c r="A32" s="10"/>
      <c r="B32" s="20"/>
      <c r="C32" s="20"/>
      <c r="D32" s="20"/>
      <c r="E32" s="15"/>
      <c r="F32" s="15"/>
      <c r="G32" s="15"/>
    </row>
    <row r="33" ht="25" customHeight="1" spans="1:7">
      <c r="A33" s="10"/>
      <c r="B33" s="20"/>
      <c r="C33" s="20"/>
      <c r="D33" s="20"/>
      <c r="E33" s="15"/>
      <c r="F33" s="15"/>
      <c r="G33" s="15"/>
    </row>
    <row r="34" ht="25" customHeight="1" spans="1:7">
      <c r="A34" s="10"/>
      <c r="B34" s="20"/>
      <c r="C34" s="20"/>
      <c r="D34" s="20"/>
      <c r="E34" s="15"/>
      <c r="F34" s="15"/>
      <c r="G34" s="15"/>
    </row>
    <row r="35" ht="25" customHeight="1" spans="1:7">
      <c r="A35" s="10"/>
      <c r="B35" s="20"/>
      <c r="C35" s="20"/>
      <c r="D35" s="20"/>
      <c r="E35" s="15"/>
      <c r="F35" s="15"/>
      <c r="G35" s="15"/>
    </row>
    <row r="36" ht="25" customHeight="1" spans="1:7">
      <c r="A36" s="10"/>
      <c r="B36" s="20"/>
      <c r="C36" s="20"/>
      <c r="D36" s="20"/>
      <c r="E36" s="15"/>
      <c r="F36" s="15"/>
      <c r="G36" s="15"/>
    </row>
    <row r="37" ht="25" customHeight="1" spans="1:7">
      <c r="A37" s="10"/>
      <c r="B37" s="20"/>
      <c r="C37" s="20"/>
      <c r="D37" s="20"/>
      <c r="E37" s="15"/>
      <c r="F37" s="15"/>
      <c r="G37" s="15"/>
    </row>
    <row r="38" ht="25" customHeight="1" spans="1:7">
      <c r="A38" s="10"/>
      <c r="B38" s="20"/>
      <c r="C38" s="20"/>
      <c r="D38" s="20"/>
      <c r="E38" s="15"/>
      <c r="F38" s="15"/>
      <c r="G38" s="15"/>
    </row>
    <row r="39" ht="25" customHeight="1" spans="1:7">
      <c r="A39" s="10"/>
      <c r="B39" s="20"/>
      <c r="C39" s="20"/>
      <c r="D39" s="20"/>
      <c r="E39" s="15"/>
      <c r="F39" s="15"/>
      <c r="G39" s="15"/>
    </row>
    <row r="40" ht="25" customHeight="1" spans="1:7">
      <c r="A40" s="10"/>
      <c r="B40" s="20"/>
      <c r="C40" s="20"/>
      <c r="D40" s="20"/>
      <c r="E40" s="15"/>
      <c r="F40" s="15"/>
      <c r="G40" s="15"/>
    </row>
    <row r="41" ht="25" customHeight="1" spans="1:7">
      <c r="A41" s="10"/>
      <c r="B41" s="20"/>
      <c r="C41" s="20"/>
      <c r="D41" s="20"/>
      <c r="E41" s="15"/>
      <c r="F41" s="15"/>
      <c r="G41" s="15"/>
    </row>
    <row r="42" ht="25" customHeight="1" spans="1:7">
      <c r="A42" s="10"/>
      <c r="B42" s="20"/>
      <c r="C42" s="20"/>
      <c r="D42" s="20"/>
      <c r="E42" s="15"/>
      <c r="F42" s="15"/>
      <c r="G42" s="15"/>
    </row>
    <row r="43" ht="25" customHeight="1" spans="1:7">
      <c r="A43" s="10"/>
      <c r="B43" s="20"/>
      <c r="C43" s="20"/>
      <c r="D43" s="20"/>
      <c r="E43" s="15"/>
      <c r="F43" s="15"/>
      <c r="G43" s="15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A2" sqref="A2:D2"/>
    </sheetView>
  </sheetViews>
  <sheetFormatPr defaultColWidth="9" defaultRowHeight="13.5" outlineLevelCol="6"/>
  <cols>
    <col min="1" max="1" width="6.5" style="1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39" customHeight="1" spans="1:7">
      <c r="A2" s="6" t="s">
        <v>27</v>
      </c>
      <c r="B2" s="7"/>
      <c r="C2" s="7"/>
      <c r="D2" s="7"/>
      <c r="E2" s="6" t="s">
        <v>28</v>
      </c>
      <c r="F2" s="7"/>
      <c r="G2" s="8"/>
    </row>
    <row r="3" ht="25" customHeight="1" spans="1:7">
      <c r="A3" s="9" t="s">
        <v>3</v>
      </c>
      <c r="B3" s="34" t="s">
        <v>4</v>
      </c>
      <c r="C3" s="34" t="s">
        <v>5</v>
      </c>
      <c r="D3" s="34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5">
        <v>1</v>
      </c>
      <c r="B4" s="14" t="s">
        <v>12</v>
      </c>
      <c r="C4" s="14" t="s">
        <v>13</v>
      </c>
      <c r="D4" s="14">
        <v>207</v>
      </c>
      <c r="E4" s="15"/>
      <c r="F4" s="15"/>
      <c r="G4" s="12"/>
    </row>
    <row r="5" ht="25" customHeight="1" spans="1:7">
      <c r="A5" s="15">
        <v>2</v>
      </c>
      <c r="B5" s="14" t="s">
        <v>29</v>
      </c>
      <c r="C5" s="14" t="s">
        <v>13</v>
      </c>
      <c r="D5" s="14">
        <v>207</v>
      </c>
      <c r="E5" s="15"/>
      <c r="F5" s="15"/>
      <c r="G5" s="12"/>
    </row>
    <row r="6" ht="25" customHeight="1" spans="1:7">
      <c r="A6" s="15">
        <v>3</v>
      </c>
      <c r="B6" s="14" t="s">
        <v>14</v>
      </c>
      <c r="C6" s="14" t="s">
        <v>13</v>
      </c>
      <c r="D6" s="14">
        <v>720</v>
      </c>
      <c r="E6" s="15"/>
      <c r="F6" s="15"/>
      <c r="G6" s="12"/>
    </row>
    <row r="7" ht="25" customHeight="1" spans="1:7">
      <c r="A7" s="15">
        <v>4</v>
      </c>
      <c r="B7" s="14" t="s">
        <v>15</v>
      </c>
      <c r="C7" s="14" t="s">
        <v>13</v>
      </c>
      <c r="D7" s="14">
        <v>67</v>
      </c>
      <c r="E7" s="15"/>
      <c r="F7" s="15"/>
      <c r="G7" s="12"/>
    </row>
    <row r="8" ht="25" customHeight="1" spans="1:7">
      <c r="A8" s="15">
        <v>5</v>
      </c>
      <c r="B8" s="14" t="s">
        <v>30</v>
      </c>
      <c r="C8" s="14" t="s">
        <v>13</v>
      </c>
      <c r="D8" s="14">
        <v>171</v>
      </c>
      <c r="E8" s="15"/>
      <c r="F8" s="15"/>
      <c r="G8" s="12"/>
    </row>
    <row r="9" ht="25" customHeight="1" spans="1:7">
      <c r="A9" s="15">
        <v>6</v>
      </c>
      <c r="B9" s="14" t="s">
        <v>31</v>
      </c>
      <c r="C9" s="14" t="s">
        <v>13</v>
      </c>
      <c r="D9" s="14">
        <v>104</v>
      </c>
      <c r="E9" s="15"/>
      <c r="F9" s="15"/>
      <c r="G9" s="12"/>
    </row>
    <row r="10" ht="25" customHeight="1" spans="1:7">
      <c r="A10" s="15">
        <v>7</v>
      </c>
      <c r="B10" s="14" t="s">
        <v>32</v>
      </c>
      <c r="C10" s="14" t="s">
        <v>13</v>
      </c>
      <c r="D10" s="14">
        <v>13</v>
      </c>
      <c r="E10" s="15"/>
      <c r="F10" s="15"/>
      <c r="G10" s="12"/>
    </row>
    <row r="11" ht="25" customHeight="1" spans="1:7">
      <c r="A11" s="15">
        <v>8</v>
      </c>
      <c r="B11" s="14" t="s">
        <v>33</v>
      </c>
      <c r="C11" s="14" t="s">
        <v>13</v>
      </c>
      <c r="D11" s="14">
        <v>106</v>
      </c>
      <c r="E11" s="15"/>
      <c r="F11" s="15"/>
      <c r="G11" s="12"/>
    </row>
    <row r="12" ht="25" customHeight="1" spans="1:7">
      <c r="A12" s="15">
        <v>9</v>
      </c>
      <c r="B12" s="31" t="s">
        <v>24</v>
      </c>
      <c r="C12" s="15" t="s">
        <v>25</v>
      </c>
      <c r="D12" s="15">
        <v>12</v>
      </c>
      <c r="E12" s="15"/>
      <c r="F12" s="15"/>
      <c r="G12" s="12"/>
    </row>
    <row r="13" ht="25" customHeight="1" spans="1:7">
      <c r="A13" s="15">
        <v>10</v>
      </c>
      <c r="B13" s="31" t="s">
        <v>26</v>
      </c>
      <c r="C13" s="15" t="s">
        <v>23</v>
      </c>
      <c r="D13" s="15">
        <v>12</v>
      </c>
      <c r="E13" s="15"/>
      <c r="F13" s="15"/>
      <c r="G13" s="12"/>
    </row>
    <row r="14" ht="25" customHeight="1" spans="1:7">
      <c r="A14" s="15">
        <v>11</v>
      </c>
      <c r="B14" s="31" t="s">
        <v>34</v>
      </c>
      <c r="C14" s="35" t="s">
        <v>11</v>
      </c>
      <c r="D14" s="15">
        <v>9061</v>
      </c>
      <c r="E14" s="15"/>
      <c r="F14" s="15"/>
      <c r="G14" s="12"/>
    </row>
    <row r="15" ht="25" customHeight="1" spans="1:7">
      <c r="A15" s="15">
        <v>12</v>
      </c>
      <c r="B15" s="31" t="s">
        <v>35</v>
      </c>
      <c r="C15" s="35" t="s">
        <v>11</v>
      </c>
      <c r="D15" s="15">
        <v>20</v>
      </c>
      <c r="E15" s="15"/>
      <c r="F15" s="15"/>
      <c r="G15" s="12"/>
    </row>
    <row r="16" ht="25" customHeight="1" spans="1:7">
      <c r="A16" s="15">
        <v>13</v>
      </c>
      <c r="B16" s="31" t="s">
        <v>36</v>
      </c>
      <c r="C16" s="35" t="s">
        <v>11</v>
      </c>
      <c r="D16" s="15">
        <v>25721</v>
      </c>
      <c r="E16" s="15"/>
      <c r="F16" s="15"/>
      <c r="G16" s="12"/>
    </row>
    <row r="17" ht="25" customHeight="1" spans="1:7">
      <c r="A17" s="15">
        <v>14</v>
      </c>
      <c r="B17" s="31" t="s">
        <v>37</v>
      </c>
      <c r="C17" s="15" t="s">
        <v>23</v>
      </c>
      <c r="D17" s="15">
        <v>1608</v>
      </c>
      <c r="E17" s="15"/>
      <c r="F17" s="15"/>
      <c r="G17" s="12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workbookViewId="0">
      <selection activeCell="A2" sqref="A2:D2"/>
    </sheetView>
  </sheetViews>
  <sheetFormatPr defaultColWidth="9" defaultRowHeight="13.5" outlineLevelCol="6"/>
  <cols>
    <col min="1" max="1" width="6.5" style="1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39" customHeight="1" spans="1:7">
      <c r="A2" s="13" t="s">
        <v>354</v>
      </c>
      <c r="B2" s="5"/>
      <c r="C2" s="5"/>
      <c r="D2" s="5"/>
      <c r="E2" s="6" t="s">
        <v>355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0">
        <v>1</v>
      </c>
      <c r="B4" s="16" t="s">
        <v>356</v>
      </c>
      <c r="C4" s="10" t="s">
        <v>13</v>
      </c>
      <c r="D4" s="16">
        <v>38</v>
      </c>
      <c r="E4" s="12"/>
      <c r="F4" s="12"/>
      <c r="G4" s="12"/>
    </row>
    <row r="5" ht="25" customHeight="1" spans="1:7">
      <c r="A5" s="10">
        <v>2</v>
      </c>
      <c r="B5" s="16" t="s">
        <v>357</v>
      </c>
      <c r="C5" s="10" t="s">
        <v>13</v>
      </c>
      <c r="D5" s="16">
        <v>16</v>
      </c>
      <c r="E5" s="12"/>
      <c r="F5" s="12"/>
      <c r="G5" s="12"/>
    </row>
    <row r="6" ht="25" customHeight="1" spans="1:7">
      <c r="A6" s="10">
        <v>3</v>
      </c>
      <c r="B6" s="16" t="s">
        <v>358</v>
      </c>
      <c r="C6" s="10" t="s">
        <v>13</v>
      </c>
      <c r="D6" s="16">
        <v>10</v>
      </c>
      <c r="E6" s="12"/>
      <c r="F6" s="12"/>
      <c r="G6" s="12"/>
    </row>
    <row r="7" ht="25" customHeight="1" spans="1:7">
      <c r="A7" s="10">
        <v>4</v>
      </c>
      <c r="B7" s="16" t="s">
        <v>359</v>
      </c>
      <c r="C7" s="10" t="s">
        <v>13</v>
      </c>
      <c r="D7" s="16">
        <v>64</v>
      </c>
      <c r="E7" s="12"/>
      <c r="F7" s="12"/>
      <c r="G7" s="12"/>
    </row>
    <row r="8" ht="25" customHeight="1" spans="1:7">
      <c r="A8" s="10">
        <v>5</v>
      </c>
      <c r="B8" s="16" t="s">
        <v>360</v>
      </c>
      <c r="C8" s="10" t="s">
        <v>13</v>
      </c>
      <c r="D8" s="16">
        <v>6</v>
      </c>
      <c r="E8" s="12"/>
      <c r="F8" s="12"/>
      <c r="G8" s="12"/>
    </row>
    <row r="9" ht="25" customHeight="1" spans="1:7">
      <c r="A9" s="10">
        <v>6</v>
      </c>
      <c r="B9" s="16" t="s">
        <v>361</v>
      </c>
      <c r="C9" s="10" t="s">
        <v>13</v>
      </c>
      <c r="D9" s="16">
        <v>5</v>
      </c>
      <c r="E9" s="12"/>
      <c r="F9" s="12"/>
      <c r="G9" s="12"/>
    </row>
    <row r="10" ht="25" customHeight="1" spans="1:7">
      <c r="A10" s="10">
        <v>7</v>
      </c>
      <c r="B10" s="16" t="s">
        <v>362</v>
      </c>
      <c r="C10" s="10" t="s">
        <v>13</v>
      </c>
      <c r="D10" s="16">
        <v>5</v>
      </c>
      <c r="E10" s="12"/>
      <c r="F10" s="12"/>
      <c r="G10" s="12"/>
    </row>
    <row r="11" ht="25" customHeight="1" spans="1:7">
      <c r="A11" s="10">
        <v>8</v>
      </c>
      <c r="B11" s="16" t="s">
        <v>363</v>
      </c>
      <c r="C11" s="10" t="s">
        <v>13</v>
      </c>
      <c r="D11" s="16">
        <v>2</v>
      </c>
      <c r="E11" s="12"/>
      <c r="F11" s="12"/>
      <c r="G11" s="12"/>
    </row>
    <row r="12" ht="25" customHeight="1" spans="1:7">
      <c r="A12" s="10">
        <v>9</v>
      </c>
      <c r="B12" s="16" t="s">
        <v>364</v>
      </c>
      <c r="C12" s="10" t="s">
        <v>11</v>
      </c>
      <c r="D12" s="16">
        <v>180</v>
      </c>
      <c r="E12" s="12"/>
      <c r="F12" s="12"/>
      <c r="G12" s="12"/>
    </row>
    <row r="13" ht="25" customHeight="1" spans="1:7">
      <c r="A13" s="10">
        <v>10</v>
      </c>
      <c r="B13" s="16" t="s">
        <v>365</v>
      </c>
      <c r="C13" s="10" t="s">
        <v>13</v>
      </c>
      <c r="D13" s="16">
        <v>3</v>
      </c>
      <c r="E13" s="12"/>
      <c r="F13" s="12"/>
      <c r="G13" s="12"/>
    </row>
    <row r="14" ht="25" customHeight="1" spans="1:7">
      <c r="A14" s="10">
        <v>11</v>
      </c>
      <c r="B14" s="16" t="s">
        <v>360</v>
      </c>
      <c r="C14" s="10" t="s">
        <v>13</v>
      </c>
      <c r="D14" s="16">
        <v>12</v>
      </c>
      <c r="E14" s="12"/>
      <c r="F14" s="12"/>
      <c r="G14" s="12"/>
    </row>
    <row r="15" ht="25" customHeight="1" spans="1:7">
      <c r="A15" s="10">
        <v>12</v>
      </c>
      <c r="B15" s="16" t="s">
        <v>366</v>
      </c>
      <c r="C15" s="10" t="s">
        <v>102</v>
      </c>
      <c r="D15" s="16">
        <v>297</v>
      </c>
      <c r="E15" s="12"/>
      <c r="F15" s="12"/>
      <c r="G15" s="17"/>
    </row>
    <row r="16" ht="25" customHeight="1" spans="1:7">
      <c r="A16" s="10">
        <v>13</v>
      </c>
      <c r="B16" s="16" t="s">
        <v>367</v>
      </c>
      <c r="C16" s="10" t="s">
        <v>102</v>
      </c>
      <c r="D16" s="16">
        <v>48</v>
      </c>
      <c r="E16" s="12"/>
      <c r="F16" s="12"/>
      <c r="G16" s="17"/>
    </row>
    <row r="17" ht="25" customHeight="1" spans="1:7">
      <c r="A17" s="10">
        <v>14</v>
      </c>
      <c r="B17" s="16" t="s">
        <v>368</v>
      </c>
      <c r="C17" s="10" t="s">
        <v>102</v>
      </c>
      <c r="D17" s="16">
        <v>727</v>
      </c>
      <c r="E17" s="12"/>
      <c r="F17" s="12"/>
      <c r="G17" s="17"/>
    </row>
    <row r="18" ht="25" customHeight="1" spans="1:7">
      <c r="A18" s="10">
        <v>15</v>
      </c>
      <c r="B18" s="16" t="s">
        <v>369</v>
      </c>
      <c r="C18" s="10" t="s">
        <v>102</v>
      </c>
      <c r="D18" s="16">
        <v>105</v>
      </c>
      <c r="E18" s="12"/>
      <c r="F18" s="12"/>
      <c r="G18" s="17"/>
    </row>
    <row r="19" ht="25" customHeight="1" spans="1:7">
      <c r="A19" s="10">
        <v>16</v>
      </c>
      <c r="B19" s="16" t="s">
        <v>370</v>
      </c>
      <c r="C19" s="10" t="s">
        <v>102</v>
      </c>
      <c r="D19" s="16">
        <v>301</v>
      </c>
      <c r="E19" s="12"/>
      <c r="F19" s="12"/>
      <c r="G19" s="17"/>
    </row>
    <row r="20" ht="25" customHeight="1" spans="1:7">
      <c r="A20" s="10">
        <v>17</v>
      </c>
      <c r="B20" s="16" t="s">
        <v>22</v>
      </c>
      <c r="C20" s="10" t="s">
        <v>23</v>
      </c>
      <c r="D20" s="16">
        <v>70</v>
      </c>
      <c r="E20" s="12"/>
      <c r="F20" s="12"/>
      <c r="G20" s="17"/>
    </row>
    <row r="21" ht="25" customHeight="1" spans="1:7">
      <c r="A21" s="10">
        <v>18</v>
      </c>
      <c r="B21" s="16" t="s">
        <v>186</v>
      </c>
      <c r="C21" s="10"/>
      <c r="D21" s="16">
        <v>25</v>
      </c>
      <c r="E21" s="12"/>
      <c r="F21" s="12"/>
      <c r="G21" s="17"/>
    </row>
    <row r="22" ht="25" customHeight="1" spans="1:7">
      <c r="A22" s="10">
        <v>19</v>
      </c>
      <c r="B22" s="16" t="s">
        <v>26</v>
      </c>
      <c r="C22" s="10" t="s">
        <v>25</v>
      </c>
      <c r="D22" s="16">
        <v>1</v>
      </c>
      <c r="E22" s="12"/>
      <c r="F22" s="12"/>
      <c r="G22" s="17"/>
    </row>
    <row r="23" ht="25" customHeight="1" spans="1:7">
      <c r="A23" s="10">
        <v>20</v>
      </c>
      <c r="B23" s="16" t="s">
        <v>371</v>
      </c>
      <c r="C23" s="10" t="s">
        <v>25</v>
      </c>
      <c r="D23" s="16">
        <v>1</v>
      </c>
      <c r="E23" s="12"/>
      <c r="F23" s="12"/>
      <c r="G23" s="17"/>
    </row>
    <row r="24" ht="25" customHeight="1" spans="1:7">
      <c r="A24" s="10"/>
      <c r="B24" s="14"/>
      <c r="C24" s="19"/>
      <c r="D24" s="14"/>
      <c r="E24" s="15"/>
      <c r="F24" s="15"/>
      <c r="G24" s="15"/>
    </row>
    <row r="25" ht="25" customHeight="1" spans="1:7">
      <c r="A25" s="10"/>
      <c r="B25" s="14"/>
      <c r="C25" s="19"/>
      <c r="D25" s="14"/>
      <c r="E25" s="15"/>
      <c r="F25" s="15"/>
      <c r="G25" s="15"/>
    </row>
    <row r="26" ht="25" customHeight="1" spans="1:7">
      <c r="A26" s="10"/>
      <c r="B26" s="14"/>
      <c r="C26" s="19"/>
      <c r="D26" s="14"/>
      <c r="E26" s="15"/>
      <c r="F26" s="15"/>
      <c r="G26" s="15"/>
    </row>
    <row r="27" ht="25" customHeight="1" spans="1:7">
      <c r="A27" s="10"/>
      <c r="B27" s="14"/>
      <c r="C27" s="19"/>
      <c r="D27" s="14"/>
      <c r="E27" s="15"/>
      <c r="F27" s="15"/>
      <c r="G27" s="15"/>
    </row>
    <row r="28" ht="25" customHeight="1" spans="1:7">
      <c r="A28" s="10"/>
      <c r="B28" s="14"/>
      <c r="C28" s="19"/>
      <c r="D28" s="14"/>
      <c r="E28" s="15"/>
      <c r="F28" s="15"/>
      <c r="G28" s="15"/>
    </row>
    <row r="29" ht="25" customHeight="1" spans="1:7">
      <c r="A29" s="10"/>
      <c r="B29" s="20"/>
      <c r="C29" s="20"/>
      <c r="D29" s="20"/>
      <c r="E29" s="15"/>
      <c r="F29" s="15"/>
      <c r="G29" s="15"/>
    </row>
    <row r="30" ht="25" customHeight="1" spans="1:7">
      <c r="A30" s="10"/>
      <c r="B30" s="20"/>
      <c r="C30" s="20"/>
      <c r="D30" s="20"/>
      <c r="E30" s="15"/>
      <c r="F30" s="15"/>
      <c r="G30" s="15"/>
    </row>
    <row r="31" ht="25" customHeight="1" spans="1:7">
      <c r="A31" s="10"/>
      <c r="B31" s="20"/>
      <c r="C31" s="20"/>
      <c r="D31" s="20"/>
      <c r="E31" s="15"/>
      <c r="F31" s="15"/>
      <c r="G31" s="15"/>
    </row>
    <row r="32" ht="25" customHeight="1" spans="1:7">
      <c r="A32" s="10"/>
      <c r="B32" s="20"/>
      <c r="C32" s="20"/>
      <c r="D32" s="20"/>
      <c r="E32" s="15"/>
      <c r="F32" s="15"/>
      <c r="G32" s="15"/>
    </row>
    <row r="33" ht="25" customHeight="1" spans="1:7">
      <c r="A33" s="10"/>
      <c r="B33" s="20"/>
      <c r="C33" s="20"/>
      <c r="D33" s="20"/>
      <c r="E33" s="15"/>
      <c r="F33" s="15"/>
      <c r="G33" s="15"/>
    </row>
    <row r="34" ht="25" customHeight="1" spans="1:7">
      <c r="A34" s="10"/>
      <c r="B34" s="20"/>
      <c r="C34" s="20"/>
      <c r="D34" s="20"/>
      <c r="E34" s="15"/>
      <c r="F34" s="15"/>
      <c r="G34" s="15"/>
    </row>
    <row r="35" ht="25" customHeight="1" spans="1:7">
      <c r="A35" s="10"/>
      <c r="B35" s="20"/>
      <c r="C35" s="20"/>
      <c r="D35" s="20"/>
      <c r="E35" s="15"/>
      <c r="F35" s="15"/>
      <c r="G35" s="15"/>
    </row>
    <row r="36" ht="25" customHeight="1" spans="1:7">
      <c r="A36" s="10"/>
      <c r="B36" s="20"/>
      <c r="C36" s="20"/>
      <c r="D36" s="20"/>
      <c r="E36" s="15"/>
      <c r="F36" s="15"/>
      <c r="G36" s="15"/>
    </row>
    <row r="37" ht="25" customHeight="1" spans="1:7">
      <c r="A37" s="10"/>
      <c r="B37" s="20"/>
      <c r="C37" s="20"/>
      <c r="D37" s="20"/>
      <c r="E37" s="15"/>
      <c r="F37" s="15"/>
      <c r="G37" s="15"/>
    </row>
    <row r="38" ht="25" customHeight="1" spans="1:7">
      <c r="A38" s="10"/>
      <c r="B38" s="20"/>
      <c r="C38" s="20"/>
      <c r="D38" s="20"/>
      <c r="E38" s="15"/>
      <c r="F38" s="15"/>
      <c r="G38" s="15"/>
    </row>
    <row r="39" ht="25" customHeight="1" spans="1:7">
      <c r="A39" s="10"/>
      <c r="B39" s="20"/>
      <c r="C39" s="20"/>
      <c r="D39" s="20"/>
      <c r="E39" s="15"/>
      <c r="F39" s="15"/>
      <c r="G39" s="15"/>
    </row>
    <row r="40" ht="25" customHeight="1" spans="1:7">
      <c r="A40" s="10"/>
      <c r="B40" s="20"/>
      <c r="C40" s="20"/>
      <c r="D40" s="20"/>
      <c r="E40" s="15"/>
      <c r="F40" s="15"/>
      <c r="G40" s="15"/>
    </row>
    <row r="41" ht="25" customHeight="1" spans="1:7">
      <c r="A41" s="10"/>
      <c r="B41" s="20"/>
      <c r="C41" s="20"/>
      <c r="D41" s="20"/>
      <c r="E41" s="15"/>
      <c r="F41" s="15"/>
      <c r="G41" s="15"/>
    </row>
    <row r="42" ht="25" customHeight="1" spans="1:7">
      <c r="A42" s="10"/>
      <c r="B42" s="20"/>
      <c r="C42" s="20"/>
      <c r="D42" s="20"/>
      <c r="E42" s="15"/>
      <c r="F42" s="15"/>
      <c r="G42" s="15"/>
    </row>
    <row r="43" ht="25" customHeight="1" spans="1:7">
      <c r="A43" s="10"/>
      <c r="B43" s="20"/>
      <c r="C43" s="20"/>
      <c r="D43" s="20"/>
      <c r="E43" s="15"/>
      <c r="F43" s="15"/>
      <c r="G43" s="15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workbookViewId="0">
      <selection activeCell="A2" sqref="A2:D2"/>
    </sheetView>
  </sheetViews>
  <sheetFormatPr defaultColWidth="9" defaultRowHeight="13.5" outlineLevelCol="6"/>
  <cols>
    <col min="1" max="1" width="6.5" style="1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39" customHeight="1" spans="1:7">
      <c r="A2" s="4" t="s">
        <v>372</v>
      </c>
      <c r="B2" s="5"/>
      <c r="C2" s="5"/>
      <c r="D2" s="5"/>
      <c r="E2" s="6" t="s">
        <v>373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0">
        <v>1</v>
      </c>
      <c r="B4" s="10" t="s">
        <v>374</v>
      </c>
      <c r="C4" s="10" t="s">
        <v>13</v>
      </c>
      <c r="D4" s="10">
        <v>201</v>
      </c>
      <c r="E4" s="12"/>
      <c r="F4" s="12"/>
      <c r="G4" s="21" t="s">
        <v>375</v>
      </c>
    </row>
    <row r="5" ht="25" customHeight="1" spans="1:7">
      <c r="A5" s="10">
        <v>2</v>
      </c>
      <c r="B5" s="10" t="s">
        <v>68</v>
      </c>
      <c r="C5" s="10" t="s">
        <v>13</v>
      </c>
      <c r="D5" s="10">
        <v>30</v>
      </c>
      <c r="E5" s="12"/>
      <c r="F5" s="12"/>
      <c r="G5" s="22"/>
    </row>
    <row r="6" ht="25" customHeight="1" spans="1:7">
      <c r="A6" s="10">
        <v>3</v>
      </c>
      <c r="B6" s="10" t="s">
        <v>376</v>
      </c>
      <c r="C6" s="10" t="s">
        <v>13</v>
      </c>
      <c r="D6" s="10">
        <v>13</v>
      </c>
      <c r="E6" s="12"/>
      <c r="F6" s="12"/>
      <c r="G6" s="22"/>
    </row>
    <row r="7" ht="25" customHeight="1" spans="1:7">
      <c r="A7" s="10">
        <v>4</v>
      </c>
      <c r="B7" s="10" t="s">
        <v>377</v>
      </c>
      <c r="C7" s="10" t="s">
        <v>13</v>
      </c>
      <c r="D7" s="10">
        <v>16</v>
      </c>
      <c r="E7" s="12"/>
      <c r="F7" s="12"/>
      <c r="G7" s="22"/>
    </row>
    <row r="8" ht="25" customHeight="1" spans="1:7">
      <c r="A8" s="10">
        <v>5</v>
      </c>
      <c r="B8" s="10" t="s">
        <v>378</v>
      </c>
      <c r="C8" s="10" t="s">
        <v>13</v>
      </c>
      <c r="D8" s="10">
        <v>5</v>
      </c>
      <c r="E8" s="12"/>
      <c r="F8" s="12"/>
      <c r="G8" s="22"/>
    </row>
    <row r="9" ht="25" customHeight="1" spans="1:7">
      <c r="A9" s="10">
        <v>6</v>
      </c>
      <c r="B9" s="10" t="s">
        <v>379</v>
      </c>
      <c r="C9" s="10" t="s">
        <v>13</v>
      </c>
      <c r="D9" s="10">
        <v>606</v>
      </c>
      <c r="E9" s="12"/>
      <c r="F9" s="12"/>
      <c r="G9" s="22"/>
    </row>
    <row r="10" ht="25" customHeight="1" spans="1:7">
      <c r="A10" s="10">
        <v>7</v>
      </c>
      <c r="B10" s="10" t="s">
        <v>380</v>
      </c>
      <c r="C10" s="10" t="s">
        <v>13</v>
      </c>
      <c r="D10" s="10">
        <v>102</v>
      </c>
      <c r="E10" s="12"/>
      <c r="F10" s="12"/>
      <c r="G10" s="22"/>
    </row>
    <row r="11" ht="25" customHeight="1" spans="1:7">
      <c r="A11" s="10">
        <v>8</v>
      </c>
      <c r="B11" s="10" t="s">
        <v>381</v>
      </c>
      <c r="C11" s="10" t="s">
        <v>13</v>
      </c>
      <c r="D11" s="10">
        <v>21</v>
      </c>
      <c r="E11" s="12"/>
      <c r="F11" s="12"/>
      <c r="G11" s="22"/>
    </row>
    <row r="12" ht="25" customHeight="1" spans="1:7">
      <c r="A12" s="10">
        <v>9</v>
      </c>
      <c r="B12" s="10" t="s">
        <v>382</v>
      </c>
      <c r="C12" s="10" t="s">
        <v>13</v>
      </c>
      <c r="D12" s="10">
        <v>5</v>
      </c>
      <c r="E12" s="12"/>
      <c r="F12" s="12"/>
      <c r="G12" s="22"/>
    </row>
    <row r="13" ht="25" customHeight="1" spans="1:7">
      <c r="A13" s="10">
        <v>10</v>
      </c>
      <c r="B13" s="10" t="s">
        <v>383</v>
      </c>
      <c r="C13" s="10" t="s">
        <v>13</v>
      </c>
      <c r="D13" s="10">
        <v>2</v>
      </c>
      <c r="E13" s="12"/>
      <c r="F13" s="12"/>
      <c r="G13" s="22"/>
    </row>
    <row r="14" ht="25" customHeight="1" spans="1:7">
      <c r="A14" s="10">
        <v>11</v>
      </c>
      <c r="B14" s="10" t="s">
        <v>384</v>
      </c>
      <c r="C14" s="10" t="s">
        <v>13</v>
      </c>
      <c r="D14" s="10">
        <v>10</v>
      </c>
      <c r="E14" s="12"/>
      <c r="F14" s="12"/>
      <c r="G14" s="22"/>
    </row>
    <row r="15" ht="25" customHeight="1" spans="1:7">
      <c r="A15" s="10">
        <v>12</v>
      </c>
      <c r="B15" s="10" t="s">
        <v>385</v>
      </c>
      <c r="C15" s="10" t="s">
        <v>13</v>
      </c>
      <c r="D15" s="10">
        <v>4</v>
      </c>
      <c r="E15" s="12"/>
      <c r="F15" s="12"/>
      <c r="G15" s="22"/>
    </row>
    <row r="16" ht="25" customHeight="1" spans="1:7">
      <c r="A16" s="10">
        <v>13</v>
      </c>
      <c r="B16" s="10" t="s">
        <v>386</v>
      </c>
      <c r="C16" s="10" t="s">
        <v>13</v>
      </c>
      <c r="D16" s="10">
        <v>14</v>
      </c>
      <c r="E16" s="12"/>
      <c r="F16" s="12"/>
      <c r="G16" s="22"/>
    </row>
    <row r="17" ht="25" customHeight="1" spans="1:7">
      <c r="A17" s="10">
        <v>14</v>
      </c>
      <c r="B17" s="10" t="s">
        <v>387</v>
      </c>
      <c r="C17" s="10" t="s">
        <v>13</v>
      </c>
      <c r="D17" s="10">
        <v>16</v>
      </c>
      <c r="E17" s="12"/>
      <c r="F17" s="12"/>
      <c r="G17" s="22"/>
    </row>
    <row r="18" ht="25" customHeight="1" spans="1:7">
      <c r="A18" s="10">
        <v>15</v>
      </c>
      <c r="B18" s="10" t="s">
        <v>388</v>
      </c>
      <c r="C18" s="10" t="s">
        <v>13</v>
      </c>
      <c r="D18" s="16">
        <v>5</v>
      </c>
      <c r="E18" s="12"/>
      <c r="F18" s="12"/>
      <c r="G18" s="23"/>
    </row>
    <row r="19" ht="25" customHeight="1" spans="1:7">
      <c r="A19" s="10">
        <v>16</v>
      </c>
      <c r="B19" s="10" t="s">
        <v>389</v>
      </c>
      <c r="C19" s="10" t="s">
        <v>13</v>
      </c>
      <c r="D19" s="16">
        <v>152</v>
      </c>
      <c r="E19" s="12"/>
      <c r="F19" s="12"/>
      <c r="G19" s="21" t="s">
        <v>390</v>
      </c>
    </row>
    <row r="20" ht="25" customHeight="1" spans="1:7">
      <c r="A20" s="10">
        <v>17</v>
      </c>
      <c r="B20" s="10" t="s">
        <v>391</v>
      </c>
      <c r="C20" s="10" t="s">
        <v>13</v>
      </c>
      <c r="D20" s="16">
        <v>101</v>
      </c>
      <c r="E20" s="12"/>
      <c r="F20" s="12"/>
      <c r="G20" s="22"/>
    </row>
    <row r="21" ht="25" customHeight="1" spans="1:7">
      <c r="A21" s="10">
        <v>18</v>
      </c>
      <c r="B21" s="10" t="s">
        <v>376</v>
      </c>
      <c r="C21" s="10" t="s">
        <v>13</v>
      </c>
      <c r="D21" s="16">
        <v>52</v>
      </c>
      <c r="E21" s="12"/>
      <c r="F21" s="12"/>
      <c r="G21" s="22"/>
    </row>
    <row r="22" ht="25" customHeight="1" spans="1:7">
      <c r="A22" s="10">
        <v>19</v>
      </c>
      <c r="B22" s="10" t="s">
        <v>392</v>
      </c>
      <c r="C22" s="10" t="s">
        <v>13</v>
      </c>
      <c r="D22" s="16">
        <v>22</v>
      </c>
      <c r="E22" s="12"/>
      <c r="F22" s="12"/>
      <c r="G22" s="22"/>
    </row>
    <row r="23" ht="25" customHeight="1" spans="1:7">
      <c r="A23" s="10">
        <v>20</v>
      </c>
      <c r="B23" s="10" t="s">
        <v>393</v>
      </c>
      <c r="C23" s="10" t="s">
        <v>13</v>
      </c>
      <c r="D23" s="16">
        <v>73</v>
      </c>
      <c r="E23" s="12"/>
      <c r="F23" s="12"/>
      <c r="G23" s="22"/>
    </row>
    <row r="24" ht="25" customHeight="1" spans="1:7">
      <c r="A24" s="10">
        <v>21</v>
      </c>
      <c r="B24" s="10" t="s">
        <v>394</v>
      </c>
      <c r="C24" s="10" t="s">
        <v>13</v>
      </c>
      <c r="D24" s="16">
        <v>72</v>
      </c>
      <c r="E24" s="12"/>
      <c r="F24" s="12"/>
      <c r="G24" s="22"/>
    </row>
    <row r="25" ht="25" customHeight="1" spans="1:7">
      <c r="A25" s="10">
        <v>22</v>
      </c>
      <c r="B25" s="10" t="s">
        <v>395</v>
      </c>
      <c r="C25" s="10" t="s">
        <v>13</v>
      </c>
      <c r="D25" s="16">
        <v>7</v>
      </c>
      <c r="E25" s="12"/>
      <c r="F25" s="12"/>
      <c r="G25" s="22"/>
    </row>
    <row r="26" ht="25" customHeight="1" spans="1:7">
      <c r="A26" s="10">
        <v>23</v>
      </c>
      <c r="B26" s="10" t="s">
        <v>396</v>
      </c>
      <c r="C26" s="10" t="s">
        <v>13</v>
      </c>
      <c r="D26" s="16">
        <v>5</v>
      </c>
      <c r="E26" s="12"/>
      <c r="F26" s="12"/>
      <c r="G26" s="22"/>
    </row>
    <row r="27" ht="25" customHeight="1" spans="1:7">
      <c r="A27" s="10">
        <v>24</v>
      </c>
      <c r="B27" s="10" t="s">
        <v>397</v>
      </c>
      <c r="C27" s="16" t="s">
        <v>11</v>
      </c>
      <c r="D27" s="16">
        <v>40</v>
      </c>
      <c r="E27" s="12"/>
      <c r="F27" s="12"/>
      <c r="G27" s="22"/>
    </row>
    <row r="28" ht="25" customHeight="1" spans="1:7">
      <c r="A28" s="10">
        <v>25</v>
      </c>
      <c r="B28" s="10" t="s">
        <v>398</v>
      </c>
      <c r="C28" s="10" t="s">
        <v>13</v>
      </c>
      <c r="D28" s="16">
        <v>5</v>
      </c>
      <c r="E28" s="12"/>
      <c r="F28" s="12"/>
      <c r="G28" s="22"/>
    </row>
    <row r="29" ht="25" customHeight="1" spans="1:7">
      <c r="A29" s="10">
        <v>26</v>
      </c>
      <c r="B29" s="10" t="s">
        <v>399</v>
      </c>
      <c r="C29" s="10" t="s">
        <v>13</v>
      </c>
      <c r="D29" s="16">
        <v>8</v>
      </c>
      <c r="E29" s="12"/>
      <c r="F29" s="12"/>
      <c r="G29" s="22"/>
    </row>
    <row r="30" ht="25" customHeight="1" spans="1:7">
      <c r="A30" s="10">
        <v>27</v>
      </c>
      <c r="B30" s="10" t="s">
        <v>400</v>
      </c>
      <c r="C30" s="10" t="s">
        <v>13</v>
      </c>
      <c r="D30" s="16">
        <v>2</v>
      </c>
      <c r="E30" s="12"/>
      <c r="F30" s="12"/>
      <c r="G30" s="22"/>
    </row>
    <row r="31" ht="25" customHeight="1" spans="1:7">
      <c r="A31" s="10">
        <v>28</v>
      </c>
      <c r="B31" s="10" t="s">
        <v>249</v>
      </c>
      <c r="C31" s="10" t="s">
        <v>13</v>
      </c>
      <c r="D31" s="16">
        <v>2</v>
      </c>
      <c r="E31" s="12"/>
      <c r="F31" s="12"/>
      <c r="G31" s="23"/>
    </row>
    <row r="32" ht="25" customHeight="1" spans="1:7">
      <c r="A32" s="10">
        <v>29</v>
      </c>
      <c r="B32" s="10" t="s">
        <v>401</v>
      </c>
      <c r="C32" s="10" t="s">
        <v>23</v>
      </c>
      <c r="D32" s="16">
        <v>126</v>
      </c>
      <c r="E32" s="12"/>
      <c r="F32" s="12"/>
      <c r="G32" s="24"/>
    </row>
    <row r="33" ht="25" customHeight="1" spans="1:7">
      <c r="A33" s="10">
        <v>30</v>
      </c>
      <c r="B33" s="10" t="s">
        <v>402</v>
      </c>
      <c r="C33" s="10" t="s">
        <v>102</v>
      </c>
      <c r="D33" s="16">
        <v>132</v>
      </c>
      <c r="E33" s="12"/>
      <c r="F33" s="12"/>
      <c r="G33" s="24"/>
    </row>
    <row r="34" ht="25" customHeight="1" spans="1:7">
      <c r="A34" s="10">
        <v>31</v>
      </c>
      <c r="B34" s="10" t="s">
        <v>403</v>
      </c>
      <c r="C34" s="10" t="s">
        <v>102</v>
      </c>
      <c r="D34" s="16">
        <v>1063</v>
      </c>
      <c r="E34" s="12"/>
      <c r="F34" s="12"/>
      <c r="G34" s="24"/>
    </row>
    <row r="35" ht="25" customHeight="1" spans="1:7">
      <c r="A35" s="10">
        <v>32</v>
      </c>
      <c r="B35" s="10" t="s">
        <v>404</v>
      </c>
      <c r="C35" s="10" t="s">
        <v>102</v>
      </c>
      <c r="D35" s="16">
        <v>3502</v>
      </c>
      <c r="E35" s="12"/>
      <c r="F35" s="12"/>
      <c r="G35" s="24"/>
    </row>
    <row r="36" ht="25" customHeight="1" spans="1:7">
      <c r="A36" s="10">
        <v>33</v>
      </c>
      <c r="B36" s="10" t="s">
        <v>405</v>
      </c>
      <c r="C36" s="10" t="s">
        <v>102</v>
      </c>
      <c r="D36" s="16">
        <v>33</v>
      </c>
      <c r="E36" s="12"/>
      <c r="F36" s="12"/>
      <c r="G36" s="24"/>
    </row>
    <row r="37" ht="25" customHeight="1" spans="1:7">
      <c r="A37" s="10">
        <v>34</v>
      </c>
      <c r="B37" s="10" t="s">
        <v>406</v>
      </c>
      <c r="C37" s="10" t="s">
        <v>102</v>
      </c>
      <c r="D37" s="16">
        <v>1385</v>
      </c>
      <c r="E37" s="12"/>
      <c r="F37" s="12"/>
      <c r="G37" s="24"/>
    </row>
    <row r="38" ht="25" customHeight="1" spans="1:7">
      <c r="A38" s="10">
        <v>35</v>
      </c>
      <c r="B38" s="10" t="s">
        <v>407</v>
      </c>
      <c r="C38" s="10" t="s">
        <v>102</v>
      </c>
      <c r="D38" s="16">
        <v>391</v>
      </c>
      <c r="E38" s="12"/>
      <c r="F38" s="12"/>
      <c r="G38" s="24"/>
    </row>
    <row r="39" ht="25" customHeight="1" spans="1:7">
      <c r="A39" s="10">
        <v>36</v>
      </c>
      <c r="B39" s="10" t="s">
        <v>408</v>
      </c>
      <c r="C39" s="10" t="s">
        <v>102</v>
      </c>
      <c r="D39" s="16">
        <v>136</v>
      </c>
      <c r="E39" s="12"/>
      <c r="F39" s="12"/>
      <c r="G39" s="24"/>
    </row>
    <row r="40" ht="25" customHeight="1" spans="1:7">
      <c r="A40" s="10">
        <v>37</v>
      </c>
      <c r="B40" s="10" t="s">
        <v>409</v>
      </c>
      <c r="C40" s="10" t="s">
        <v>102</v>
      </c>
      <c r="D40" s="16"/>
      <c r="E40" s="12"/>
      <c r="F40" s="12"/>
      <c r="G40" s="24"/>
    </row>
    <row r="41" ht="25" customHeight="1" spans="1:7">
      <c r="A41" s="10">
        <v>38</v>
      </c>
      <c r="B41" s="10" t="s">
        <v>410</v>
      </c>
      <c r="C41" s="10" t="s">
        <v>102</v>
      </c>
      <c r="D41" s="16">
        <v>583</v>
      </c>
      <c r="E41" s="12"/>
      <c r="F41" s="12"/>
      <c r="G41" s="24"/>
    </row>
    <row r="42" ht="25" customHeight="1" spans="1:7">
      <c r="A42" s="10">
        <v>39</v>
      </c>
      <c r="B42" s="10" t="s">
        <v>411</v>
      </c>
      <c r="C42" s="10" t="s">
        <v>102</v>
      </c>
      <c r="D42" s="16">
        <v>1202</v>
      </c>
      <c r="E42" s="12"/>
      <c r="F42" s="12"/>
      <c r="G42" s="24"/>
    </row>
    <row r="43" ht="25" customHeight="1" spans="1:7">
      <c r="A43" s="10">
        <v>40</v>
      </c>
      <c r="B43" s="10" t="s">
        <v>412</v>
      </c>
      <c r="C43" s="10" t="s">
        <v>102</v>
      </c>
      <c r="D43" s="16">
        <v>1412</v>
      </c>
      <c r="E43" s="12"/>
      <c r="F43" s="12"/>
      <c r="G43" s="24"/>
    </row>
    <row r="44" ht="25" customHeight="1" spans="1:7">
      <c r="A44" s="10">
        <v>41</v>
      </c>
      <c r="B44" s="10" t="s">
        <v>413</v>
      </c>
      <c r="C44" s="10" t="s">
        <v>102</v>
      </c>
      <c r="D44" s="16">
        <v>834</v>
      </c>
      <c r="E44" s="12"/>
      <c r="F44" s="12"/>
      <c r="G44" s="24"/>
    </row>
    <row r="45" ht="25" customHeight="1" spans="1:7">
      <c r="A45" s="10">
        <v>42</v>
      </c>
      <c r="B45" s="10" t="s">
        <v>414</v>
      </c>
      <c r="C45" s="10" t="s">
        <v>102</v>
      </c>
      <c r="D45" s="16">
        <v>391</v>
      </c>
      <c r="E45" s="12"/>
      <c r="F45" s="12"/>
      <c r="G45" s="24"/>
    </row>
    <row r="46" ht="25" customHeight="1" spans="1:7">
      <c r="A46" s="10">
        <v>43</v>
      </c>
      <c r="B46" s="10" t="s">
        <v>415</v>
      </c>
      <c r="C46" s="10" t="s">
        <v>13</v>
      </c>
      <c r="D46" s="16">
        <v>2</v>
      </c>
      <c r="E46" s="12"/>
      <c r="F46" s="12"/>
      <c r="G46" s="24"/>
    </row>
    <row r="47" ht="25" customHeight="1" spans="1:7">
      <c r="A47" s="10">
        <v>44</v>
      </c>
      <c r="B47" s="10" t="s">
        <v>415</v>
      </c>
      <c r="C47" s="10" t="s">
        <v>23</v>
      </c>
      <c r="D47" s="16">
        <v>1</v>
      </c>
      <c r="E47" s="12"/>
      <c r="F47" s="12"/>
      <c r="G47" s="24"/>
    </row>
    <row r="48" ht="25" customHeight="1" spans="1:7">
      <c r="A48" s="10">
        <v>45</v>
      </c>
      <c r="B48" s="10" t="s">
        <v>416</v>
      </c>
      <c r="C48" s="10" t="s">
        <v>25</v>
      </c>
      <c r="D48" s="16">
        <v>1</v>
      </c>
      <c r="E48" s="12"/>
      <c r="F48" s="12"/>
      <c r="G48" s="24"/>
    </row>
    <row r="49" ht="25" customHeight="1" spans="1:7">
      <c r="A49" s="10">
        <v>46</v>
      </c>
      <c r="B49" s="10" t="s">
        <v>417</v>
      </c>
      <c r="C49" s="10" t="s">
        <v>23</v>
      </c>
      <c r="D49" s="16">
        <v>2</v>
      </c>
      <c r="E49" s="12"/>
      <c r="F49" s="12"/>
      <c r="G49" s="24"/>
    </row>
    <row r="50" ht="25" customHeight="1" spans="1:7">
      <c r="A50" s="10">
        <v>47</v>
      </c>
      <c r="B50" s="10" t="s">
        <v>418</v>
      </c>
      <c r="C50" s="10" t="s">
        <v>23</v>
      </c>
      <c r="D50" s="16">
        <v>1</v>
      </c>
      <c r="E50" s="12"/>
      <c r="F50" s="12"/>
      <c r="G50" s="24"/>
    </row>
    <row r="51" ht="25" customHeight="1" spans="1:7">
      <c r="A51" s="10">
        <v>48</v>
      </c>
      <c r="B51" s="10" t="s">
        <v>419</v>
      </c>
      <c r="C51" s="10" t="s">
        <v>23</v>
      </c>
      <c r="D51" s="16">
        <v>1</v>
      </c>
      <c r="E51" s="12"/>
      <c r="F51" s="12"/>
      <c r="G51" s="24"/>
    </row>
    <row r="52" ht="25" customHeight="1" spans="1:7">
      <c r="A52" s="10">
        <v>49</v>
      </c>
      <c r="B52" s="10" t="s">
        <v>420</v>
      </c>
      <c r="C52" s="10" t="s">
        <v>23</v>
      </c>
      <c r="D52" s="16">
        <v>1</v>
      </c>
      <c r="E52" s="12"/>
      <c r="F52" s="12"/>
      <c r="G52" s="24"/>
    </row>
    <row r="53" ht="25" customHeight="1" spans="1:7">
      <c r="A53" s="10">
        <v>50</v>
      </c>
      <c r="B53" s="10" t="s">
        <v>421</v>
      </c>
      <c r="C53" s="10" t="s">
        <v>23</v>
      </c>
      <c r="D53" s="16">
        <v>1</v>
      </c>
      <c r="E53" s="12"/>
      <c r="F53" s="12"/>
      <c r="G53" s="24"/>
    </row>
  </sheetData>
  <mergeCells count="5">
    <mergeCell ref="A1:G1"/>
    <mergeCell ref="A2:D2"/>
    <mergeCell ref="E2:G2"/>
    <mergeCell ref="G4:G18"/>
    <mergeCell ref="G19:G31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A2" sqref="A2:D2"/>
    </sheetView>
  </sheetViews>
  <sheetFormatPr defaultColWidth="9" defaultRowHeight="13.5" outlineLevelCol="6"/>
  <cols>
    <col min="1" max="1" width="6.5" style="1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39" customHeight="1" spans="1:7">
      <c r="A2" s="13" t="s">
        <v>422</v>
      </c>
      <c r="B2" s="5"/>
      <c r="C2" s="5"/>
      <c r="D2" s="5"/>
      <c r="E2" s="6" t="s">
        <v>423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6">
        <v>1</v>
      </c>
      <c r="B4" s="14" t="s">
        <v>424</v>
      </c>
      <c r="C4" s="14" t="s">
        <v>13</v>
      </c>
      <c r="D4" s="14">
        <v>48</v>
      </c>
      <c r="E4" s="12"/>
      <c r="F4" s="12"/>
      <c r="G4" s="18"/>
    </row>
    <row r="5" ht="25" customHeight="1" spans="1:7">
      <c r="A5" s="16">
        <v>2</v>
      </c>
      <c r="B5" s="14" t="s">
        <v>277</v>
      </c>
      <c r="C5" s="14" t="s">
        <v>102</v>
      </c>
      <c r="D5" s="14">
        <v>834</v>
      </c>
      <c r="E5" s="12"/>
      <c r="F5" s="12"/>
      <c r="G5" s="18"/>
    </row>
    <row r="6" ht="25" customHeight="1" spans="1:7">
      <c r="A6" s="16">
        <v>3</v>
      </c>
      <c r="B6" s="14" t="s">
        <v>425</v>
      </c>
      <c r="C6" s="14" t="s">
        <v>102</v>
      </c>
      <c r="D6" s="14">
        <v>74</v>
      </c>
      <c r="E6" s="12"/>
      <c r="F6" s="12"/>
      <c r="G6" s="18"/>
    </row>
    <row r="7" ht="25" customHeight="1" spans="1:7">
      <c r="A7" s="16">
        <v>4</v>
      </c>
      <c r="B7" s="14" t="s">
        <v>426</v>
      </c>
      <c r="C7" s="14" t="s">
        <v>102</v>
      </c>
      <c r="D7" s="14">
        <v>468</v>
      </c>
      <c r="E7" s="12"/>
      <c r="F7" s="12"/>
      <c r="G7" s="18"/>
    </row>
    <row r="8" ht="25" customHeight="1" spans="1:7">
      <c r="A8" s="16">
        <v>5</v>
      </c>
      <c r="B8" s="14" t="s">
        <v>427</v>
      </c>
      <c r="C8" s="14" t="s">
        <v>102</v>
      </c>
      <c r="D8" s="14">
        <v>413</v>
      </c>
      <c r="E8" s="12"/>
      <c r="F8" s="12"/>
      <c r="G8" s="18"/>
    </row>
    <row r="9" ht="25" customHeight="1" spans="1:7">
      <c r="A9" s="16">
        <v>6</v>
      </c>
      <c r="B9" s="14" t="s">
        <v>346</v>
      </c>
      <c r="C9" s="14" t="s">
        <v>25</v>
      </c>
      <c r="D9" s="14">
        <v>2</v>
      </c>
      <c r="E9" s="12"/>
      <c r="F9" s="12"/>
      <c r="G9" s="18"/>
    </row>
    <row r="10" ht="25" customHeight="1" spans="1:7">
      <c r="A10" s="10"/>
      <c r="B10" s="16"/>
      <c r="C10" s="10"/>
      <c r="D10" s="16"/>
      <c r="E10" s="12"/>
      <c r="F10" s="12"/>
      <c r="G10" s="12"/>
    </row>
    <row r="11" ht="25" customHeight="1" spans="1:7">
      <c r="A11" s="10"/>
      <c r="B11" s="16"/>
      <c r="C11" s="10"/>
      <c r="D11" s="16"/>
      <c r="E11" s="12"/>
      <c r="F11" s="12"/>
      <c r="G11" s="12"/>
    </row>
    <row r="12" ht="25" customHeight="1" spans="1:7">
      <c r="A12" s="10"/>
      <c r="B12" s="16"/>
      <c r="C12" s="10"/>
      <c r="D12" s="16"/>
      <c r="E12" s="12"/>
      <c r="F12" s="12"/>
      <c r="G12" s="12"/>
    </row>
    <row r="13" ht="25" customHeight="1" spans="1:7">
      <c r="A13" s="10"/>
      <c r="B13" s="16"/>
      <c r="C13" s="10"/>
      <c r="D13" s="16"/>
      <c r="E13" s="12"/>
      <c r="F13" s="12"/>
      <c r="G13" s="12"/>
    </row>
    <row r="14" ht="25" customHeight="1" spans="1:7">
      <c r="A14" s="10"/>
      <c r="B14" s="16"/>
      <c r="C14" s="10"/>
      <c r="D14" s="16"/>
      <c r="E14" s="12"/>
      <c r="F14" s="12"/>
      <c r="G14" s="12"/>
    </row>
    <row r="15" ht="25" customHeight="1" spans="1:7">
      <c r="A15" s="10"/>
      <c r="B15" s="16"/>
      <c r="C15" s="10"/>
      <c r="D15" s="16"/>
      <c r="E15" s="12"/>
      <c r="F15" s="12"/>
      <c r="G15" s="17"/>
    </row>
    <row r="16" ht="25" customHeight="1" spans="1:7">
      <c r="A16" s="10"/>
      <c r="B16" s="16"/>
      <c r="C16" s="10"/>
      <c r="D16" s="16"/>
      <c r="E16" s="12"/>
      <c r="F16" s="12"/>
      <c r="G16" s="17"/>
    </row>
    <row r="17" ht="25" customHeight="1" spans="1:7">
      <c r="A17" s="10"/>
      <c r="B17" s="16"/>
      <c r="C17" s="10"/>
      <c r="D17" s="16"/>
      <c r="E17" s="12"/>
      <c r="F17" s="12"/>
      <c r="G17" s="17"/>
    </row>
    <row r="18" ht="25" customHeight="1" spans="1:7">
      <c r="A18" s="10"/>
      <c r="B18" s="16"/>
      <c r="C18" s="10"/>
      <c r="D18" s="16"/>
      <c r="E18" s="12"/>
      <c r="F18" s="12"/>
      <c r="G18" s="17"/>
    </row>
    <row r="19" ht="25" customHeight="1" spans="1:7">
      <c r="A19" s="10"/>
      <c r="B19" s="16"/>
      <c r="C19" s="10"/>
      <c r="D19" s="16"/>
      <c r="E19" s="12"/>
      <c r="F19" s="12"/>
      <c r="G19" s="17"/>
    </row>
    <row r="20" ht="25" customHeight="1" spans="1:7">
      <c r="A20" s="10"/>
      <c r="B20" s="16"/>
      <c r="C20" s="10"/>
      <c r="D20" s="16"/>
      <c r="E20" s="12"/>
      <c r="F20" s="12"/>
      <c r="G20" s="17"/>
    </row>
    <row r="21" ht="25" customHeight="1" spans="1:7">
      <c r="A21" s="10"/>
      <c r="B21" s="16"/>
      <c r="C21" s="10"/>
      <c r="D21" s="16"/>
      <c r="E21" s="12"/>
      <c r="F21" s="12"/>
      <c r="G21" s="17"/>
    </row>
    <row r="22" ht="25" customHeight="1" spans="1:7">
      <c r="A22" s="10"/>
      <c r="B22" s="16"/>
      <c r="C22" s="10"/>
      <c r="D22" s="16"/>
      <c r="E22" s="12"/>
      <c r="F22" s="12"/>
      <c r="G22" s="17"/>
    </row>
    <row r="23" ht="25" customHeight="1" spans="1:7">
      <c r="A23" s="10"/>
      <c r="B23" s="16"/>
      <c r="C23" s="10"/>
      <c r="D23" s="16"/>
      <c r="E23" s="12"/>
      <c r="F23" s="12"/>
      <c r="G23" s="17"/>
    </row>
    <row r="24" ht="25" customHeight="1" spans="1:7">
      <c r="A24" s="10"/>
      <c r="B24" s="14"/>
      <c r="C24" s="19"/>
      <c r="D24" s="14"/>
      <c r="E24" s="15"/>
      <c r="F24" s="15"/>
      <c r="G24" s="15"/>
    </row>
    <row r="25" ht="25" customHeight="1" spans="1:7">
      <c r="A25" s="10"/>
      <c r="B25" s="14"/>
      <c r="C25" s="19"/>
      <c r="D25" s="14"/>
      <c r="E25" s="15"/>
      <c r="F25" s="15"/>
      <c r="G25" s="15"/>
    </row>
    <row r="26" ht="25" customHeight="1" spans="1:7">
      <c r="A26" s="10"/>
      <c r="B26" s="14"/>
      <c r="C26" s="19"/>
      <c r="D26" s="14"/>
      <c r="E26" s="15"/>
      <c r="F26" s="15"/>
      <c r="G26" s="15"/>
    </row>
    <row r="27" ht="25" customHeight="1" spans="1:7">
      <c r="A27" s="10"/>
      <c r="B27" s="14"/>
      <c r="C27" s="19"/>
      <c r="D27" s="14"/>
      <c r="E27" s="15"/>
      <c r="F27" s="15"/>
      <c r="G27" s="15"/>
    </row>
    <row r="28" ht="25" customHeight="1" spans="1:7">
      <c r="A28" s="10"/>
      <c r="B28" s="14"/>
      <c r="C28" s="19"/>
      <c r="D28" s="14"/>
      <c r="E28" s="15"/>
      <c r="F28" s="15"/>
      <c r="G28" s="15"/>
    </row>
    <row r="29" ht="25" customHeight="1" spans="1:7">
      <c r="A29" s="10"/>
      <c r="B29" s="20"/>
      <c r="C29" s="20"/>
      <c r="D29" s="20"/>
      <c r="E29" s="15"/>
      <c r="F29" s="15"/>
      <c r="G29" s="15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A2" sqref="A2:D2"/>
    </sheetView>
  </sheetViews>
  <sheetFormatPr defaultColWidth="9" defaultRowHeight="13.5" outlineLevelCol="6"/>
  <cols>
    <col min="1" max="1" width="6.5" style="1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39" customHeight="1" spans="1:7">
      <c r="A2" s="4" t="s">
        <v>428</v>
      </c>
      <c r="B2" s="5"/>
      <c r="C2" s="5"/>
      <c r="D2" s="5"/>
      <c r="E2" s="6" t="s">
        <v>429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6">
        <v>1</v>
      </c>
      <c r="B4" s="14" t="s">
        <v>430</v>
      </c>
      <c r="C4" s="14" t="s">
        <v>13</v>
      </c>
      <c r="D4" s="14">
        <v>10</v>
      </c>
      <c r="E4" s="16"/>
      <c r="F4" s="16"/>
      <c r="G4" s="16"/>
    </row>
    <row r="5" ht="25" customHeight="1" spans="1:7">
      <c r="A5" s="16">
        <v>2</v>
      </c>
      <c r="B5" s="14" t="s">
        <v>341</v>
      </c>
      <c r="C5" s="14" t="s">
        <v>25</v>
      </c>
      <c r="D5" s="14">
        <v>1</v>
      </c>
      <c r="E5" s="16"/>
      <c r="F5" s="16"/>
      <c r="G5" s="16"/>
    </row>
    <row r="6" ht="25" customHeight="1" spans="1:7">
      <c r="A6" s="16">
        <v>3</v>
      </c>
      <c r="B6" s="14" t="s">
        <v>277</v>
      </c>
      <c r="C6" s="14" t="s">
        <v>102</v>
      </c>
      <c r="D6" s="14">
        <v>60</v>
      </c>
      <c r="E6" s="16"/>
      <c r="F6" s="16"/>
      <c r="G6" s="16"/>
    </row>
    <row r="7" ht="25" customHeight="1" spans="1:7">
      <c r="A7" s="16">
        <v>4</v>
      </c>
      <c r="B7" s="14" t="s">
        <v>283</v>
      </c>
      <c r="C7" s="14" t="s">
        <v>102</v>
      </c>
      <c r="D7" s="14">
        <v>16</v>
      </c>
      <c r="E7" s="16"/>
      <c r="F7" s="16"/>
      <c r="G7" s="16"/>
    </row>
    <row r="8" ht="25" customHeight="1" spans="1:7">
      <c r="A8" s="16"/>
      <c r="B8" s="14"/>
      <c r="C8" s="14"/>
      <c r="D8" s="14"/>
      <c r="E8" s="12"/>
      <c r="F8" s="12"/>
      <c r="G8" s="18"/>
    </row>
    <row r="9" ht="25" customHeight="1" spans="1:7">
      <c r="A9" s="16"/>
      <c r="B9" s="14"/>
      <c r="C9" s="14"/>
      <c r="D9" s="14"/>
      <c r="E9" s="12"/>
      <c r="F9" s="12"/>
      <c r="G9" s="18"/>
    </row>
    <row r="10" ht="25" customHeight="1" spans="1:7">
      <c r="A10" s="10"/>
      <c r="B10" s="16"/>
      <c r="C10" s="10"/>
      <c r="D10" s="16"/>
      <c r="E10" s="12"/>
      <c r="F10" s="12"/>
      <c r="G10" s="12"/>
    </row>
    <row r="11" ht="25" customHeight="1" spans="1:7">
      <c r="A11" s="10"/>
      <c r="B11" s="16"/>
      <c r="C11" s="10"/>
      <c r="D11" s="16"/>
      <c r="E11" s="12"/>
      <c r="F11" s="12"/>
      <c r="G11" s="12"/>
    </row>
    <row r="12" ht="25" customHeight="1" spans="1:7">
      <c r="A12" s="10"/>
      <c r="B12" s="16"/>
      <c r="C12" s="10"/>
      <c r="D12" s="16"/>
      <c r="E12" s="12"/>
      <c r="F12" s="12"/>
      <c r="G12" s="12"/>
    </row>
    <row r="13" ht="25" customHeight="1" spans="1:7">
      <c r="A13" s="10"/>
      <c r="B13" s="16"/>
      <c r="C13" s="10"/>
      <c r="D13" s="16"/>
      <c r="E13" s="12"/>
      <c r="F13" s="12"/>
      <c r="G13" s="12"/>
    </row>
    <row r="14" ht="25" customHeight="1" spans="1:7">
      <c r="A14" s="10"/>
      <c r="B14" s="16"/>
      <c r="C14" s="10"/>
      <c r="D14" s="16"/>
      <c r="E14" s="12"/>
      <c r="F14" s="12"/>
      <c r="G14" s="12"/>
    </row>
    <row r="15" ht="25" customHeight="1" spans="1:7">
      <c r="A15" s="10"/>
      <c r="B15" s="16"/>
      <c r="C15" s="10"/>
      <c r="D15" s="16"/>
      <c r="E15" s="12"/>
      <c r="F15" s="12"/>
      <c r="G15" s="17"/>
    </row>
    <row r="16" ht="25" customHeight="1" spans="1:7">
      <c r="A16" s="10"/>
      <c r="B16" s="16"/>
      <c r="C16" s="10"/>
      <c r="D16" s="16"/>
      <c r="E16" s="12"/>
      <c r="F16" s="12"/>
      <c r="G16" s="17"/>
    </row>
    <row r="17" ht="25" customHeight="1" spans="1:7">
      <c r="A17" s="10"/>
      <c r="B17" s="16"/>
      <c r="C17" s="10"/>
      <c r="D17" s="16"/>
      <c r="E17" s="12"/>
      <c r="F17" s="12"/>
      <c r="G17" s="17"/>
    </row>
    <row r="18" ht="25" customHeight="1" spans="1:7">
      <c r="A18" s="10"/>
      <c r="B18" s="16"/>
      <c r="C18" s="10"/>
      <c r="D18" s="16"/>
      <c r="E18" s="12"/>
      <c r="F18" s="12"/>
      <c r="G18" s="17"/>
    </row>
    <row r="19" ht="25" customHeight="1" spans="1:7">
      <c r="A19" s="10"/>
      <c r="B19" s="16"/>
      <c r="C19" s="10"/>
      <c r="D19" s="16"/>
      <c r="E19" s="12"/>
      <c r="F19" s="12"/>
      <c r="G19" s="17"/>
    </row>
    <row r="20" ht="25" customHeight="1" spans="1:7">
      <c r="A20" s="10"/>
      <c r="B20" s="16"/>
      <c r="C20" s="10"/>
      <c r="D20" s="16"/>
      <c r="E20" s="12"/>
      <c r="F20" s="12"/>
      <c r="G20" s="17"/>
    </row>
    <row r="21" ht="25" customHeight="1" spans="1:7">
      <c r="A21" s="10"/>
      <c r="B21" s="16"/>
      <c r="C21" s="10"/>
      <c r="D21" s="16"/>
      <c r="E21" s="12"/>
      <c r="F21" s="12"/>
      <c r="G21" s="17"/>
    </row>
    <row r="22" ht="25" customHeight="1" spans="1:7">
      <c r="A22" s="10"/>
      <c r="B22" s="16"/>
      <c r="C22" s="10"/>
      <c r="D22" s="16"/>
      <c r="E22" s="12"/>
      <c r="F22" s="12"/>
      <c r="G22" s="17"/>
    </row>
    <row r="23" ht="25" customHeight="1" spans="1:7">
      <c r="A23" s="10"/>
      <c r="B23" s="16"/>
      <c r="C23" s="10"/>
      <c r="D23" s="16"/>
      <c r="E23" s="12"/>
      <c r="F23" s="12"/>
      <c r="G23" s="17"/>
    </row>
    <row r="24" ht="25" customHeight="1" spans="1:7">
      <c r="A24" s="10"/>
      <c r="B24" s="14"/>
      <c r="C24" s="19"/>
      <c r="D24" s="14"/>
      <c r="E24" s="15"/>
      <c r="F24" s="15"/>
      <c r="G24" s="15"/>
    </row>
    <row r="25" ht="25" customHeight="1" spans="1:7">
      <c r="A25" s="10"/>
      <c r="B25" s="14"/>
      <c r="C25" s="19"/>
      <c r="D25" s="14"/>
      <c r="E25" s="15"/>
      <c r="F25" s="15"/>
      <c r="G25" s="15"/>
    </row>
    <row r="26" ht="25" customHeight="1" spans="1:7">
      <c r="A26" s="10"/>
      <c r="B26" s="14"/>
      <c r="C26" s="19"/>
      <c r="D26" s="14"/>
      <c r="E26" s="15"/>
      <c r="F26" s="15"/>
      <c r="G26" s="15"/>
    </row>
    <row r="27" ht="25" customHeight="1" spans="1:7">
      <c r="A27" s="10"/>
      <c r="B27" s="14"/>
      <c r="C27" s="19"/>
      <c r="D27" s="14"/>
      <c r="E27" s="15"/>
      <c r="F27" s="15"/>
      <c r="G27" s="15"/>
    </row>
    <row r="28" ht="25" customHeight="1" spans="1:7">
      <c r="A28" s="10"/>
      <c r="B28" s="14"/>
      <c r="C28" s="19"/>
      <c r="D28" s="14"/>
      <c r="E28" s="15"/>
      <c r="F28" s="15"/>
      <c r="G28" s="15"/>
    </row>
    <row r="29" ht="25" customHeight="1" spans="1:7">
      <c r="A29" s="10"/>
      <c r="B29" s="20"/>
      <c r="C29" s="20"/>
      <c r="D29" s="20"/>
      <c r="E29" s="15"/>
      <c r="F29" s="15"/>
      <c r="G29" s="15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A2" sqref="A2:D2"/>
    </sheetView>
  </sheetViews>
  <sheetFormatPr defaultColWidth="9" defaultRowHeight="13.5" outlineLevelCol="6"/>
  <cols>
    <col min="1" max="1" width="6.5" style="1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39" customHeight="1" spans="1:7">
      <c r="A2" s="4" t="s">
        <v>431</v>
      </c>
      <c r="B2" s="5"/>
      <c r="C2" s="5"/>
      <c r="D2" s="5"/>
      <c r="E2" s="6" t="s">
        <v>432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0">
        <v>1</v>
      </c>
      <c r="B4" s="14" t="s">
        <v>433</v>
      </c>
      <c r="C4" s="15" t="s">
        <v>13</v>
      </c>
      <c r="D4" s="14">
        <v>15</v>
      </c>
      <c r="E4" s="12"/>
      <c r="F4" s="12"/>
      <c r="G4" s="12"/>
    </row>
    <row r="5" ht="25" customHeight="1" spans="1:7">
      <c r="A5" s="10">
        <v>2</v>
      </c>
      <c r="B5" s="14" t="s">
        <v>146</v>
      </c>
      <c r="C5" s="15" t="s">
        <v>11</v>
      </c>
      <c r="D5" s="14">
        <v>49</v>
      </c>
      <c r="E5" s="12"/>
      <c r="F5" s="12"/>
      <c r="G5" s="12"/>
    </row>
    <row r="6" ht="25" customHeight="1" spans="1:7">
      <c r="A6" s="10">
        <v>3</v>
      </c>
      <c r="B6" s="14" t="s">
        <v>434</v>
      </c>
      <c r="C6" s="15" t="s">
        <v>25</v>
      </c>
      <c r="D6" s="14">
        <v>1</v>
      </c>
      <c r="E6" s="12"/>
      <c r="F6" s="12"/>
      <c r="G6" s="12"/>
    </row>
    <row r="7" ht="25" customHeight="1" spans="1:7">
      <c r="A7" s="10">
        <v>4</v>
      </c>
      <c r="B7" s="14" t="s">
        <v>283</v>
      </c>
      <c r="C7" s="15" t="s">
        <v>102</v>
      </c>
      <c r="D7" s="14">
        <v>64</v>
      </c>
      <c r="E7" s="12"/>
      <c r="F7" s="12"/>
      <c r="G7" s="12"/>
    </row>
    <row r="8" ht="25" customHeight="1" spans="1:7">
      <c r="A8" s="10">
        <v>5</v>
      </c>
      <c r="B8" s="14" t="s">
        <v>435</v>
      </c>
      <c r="C8" s="15" t="s">
        <v>102</v>
      </c>
      <c r="D8" s="14">
        <v>176</v>
      </c>
      <c r="E8" s="12"/>
      <c r="F8" s="12"/>
      <c r="G8" s="12"/>
    </row>
    <row r="9" ht="25" customHeight="1" spans="1:7">
      <c r="A9" s="10">
        <v>6</v>
      </c>
      <c r="B9" s="14" t="s">
        <v>436</v>
      </c>
      <c r="C9" s="15" t="s">
        <v>25</v>
      </c>
      <c r="D9" s="14">
        <v>1</v>
      </c>
      <c r="E9" s="12"/>
      <c r="F9" s="12"/>
      <c r="G9" s="12"/>
    </row>
    <row r="10" ht="25" customHeight="1" spans="1:7">
      <c r="A10" s="10"/>
      <c r="B10" s="16"/>
      <c r="C10" s="10"/>
      <c r="D10" s="16"/>
      <c r="E10" s="12"/>
      <c r="F10" s="12"/>
      <c r="G10" s="12"/>
    </row>
    <row r="11" ht="25" customHeight="1" spans="1:7">
      <c r="A11" s="10"/>
      <c r="B11" s="16"/>
      <c r="C11" s="10"/>
      <c r="D11" s="16"/>
      <c r="E11" s="12"/>
      <c r="F11" s="12"/>
      <c r="G11" s="12"/>
    </row>
    <row r="12" ht="25" customHeight="1" spans="1:7">
      <c r="A12" s="10"/>
      <c r="B12" s="16"/>
      <c r="C12" s="10"/>
      <c r="D12" s="16"/>
      <c r="E12" s="12"/>
      <c r="F12" s="12"/>
      <c r="G12" s="12"/>
    </row>
    <row r="13" ht="25" customHeight="1" spans="1:7">
      <c r="A13" s="10"/>
      <c r="B13" s="16"/>
      <c r="C13" s="10"/>
      <c r="D13" s="16"/>
      <c r="E13" s="12"/>
      <c r="F13" s="12"/>
      <c r="G13" s="12"/>
    </row>
    <row r="14" ht="25" customHeight="1" spans="1:7">
      <c r="A14" s="10"/>
      <c r="B14" s="16"/>
      <c r="C14" s="10"/>
      <c r="D14" s="16"/>
      <c r="E14" s="12"/>
      <c r="F14" s="12"/>
      <c r="G14" s="12"/>
    </row>
    <row r="15" ht="25" customHeight="1" spans="1:7">
      <c r="A15" s="10"/>
      <c r="B15" s="16"/>
      <c r="C15" s="10"/>
      <c r="D15" s="16"/>
      <c r="E15" s="12"/>
      <c r="F15" s="12"/>
      <c r="G15" s="17"/>
    </row>
    <row r="16" ht="25" customHeight="1" spans="1:7">
      <c r="A16" s="10"/>
      <c r="B16" s="16"/>
      <c r="C16" s="10"/>
      <c r="D16" s="16"/>
      <c r="E16" s="12"/>
      <c r="F16" s="12"/>
      <c r="G16" s="17"/>
    </row>
    <row r="17" ht="25" customHeight="1" spans="1:7">
      <c r="A17" s="10"/>
      <c r="B17" s="16"/>
      <c r="C17" s="10"/>
      <c r="D17" s="16"/>
      <c r="E17" s="12"/>
      <c r="F17" s="12"/>
      <c r="G17" s="17"/>
    </row>
    <row r="18" ht="25" customHeight="1" spans="1:7">
      <c r="A18" s="10"/>
      <c r="B18" s="16"/>
      <c r="C18" s="10"/>
      <c r="D18" s="16"/>
      <c r="E18" s="12"/>
      <c r="F18" s="12"/>
      <c r="G18" s="17"/>
    </row>
    <row r="19" ht="25" customHeight="1" spans="1:7">
      <c r="A19" s="10"/>
      <c r="B19" s="16"/>
      <c r="C19" s="10"/>
      <c r="D19" s="16"/>
      <c r="E19" s="12"/>
      <c r="F19" s="12"/>
      <c r="G19" s="17"/>
    </row>
    <row r="20" ht="25" customHeight="1" spans="1:7">
      <c r="A20" s="10"/>
      <c r="B20" s="16"/>
      <c r="C20" s="10"/>
      <c r="D20" s="16"/>
      <c r="E20" s="12"/>
      <c r="F20" s="12"/>
      <c r="G20" s="17"/>
    </row>
    <row r="21" ht="25" customHeight="1" spans="1:7">
      <c r="A21" s="10"/>
      <c r="B21" s="16"/>
      <c r="C21" s="10"/>
      <c r="D21" s="16"/>
      <c r="E21" s="12"/>
      <c r="F21" s="12"/>
      <c r="G21" s="17"/>
    </row>
    <row r="22" ht="25" customHeight="1" spans="1:7">
      <c r="A22" s="10"/>
      <c r="B22" s="16"/>
      <c r="C22" s="10"/>
      <c r="D22" s="16"/>
      <c r="E22" s="12"/>
      <c r="F22" s="12"/>
      <c r="G22" s="17"/>
    </row>
    <row r="23" ht="25" customHeight="1" spans="1:7">
      <c r="A23" s="10"/>
      <c r="B23" s="16"/>
      <c r="C23" s="10"/>
      <c r="D23" s="16"/>
      <c r="E23" s="12"/>
      <c r="F23" s="12"/>
      <c r="G23" s="17"/>
    </row>
    <row r="24" ht="25" customHeight="1" spans="1:7">
      <c r="A24" s="10"/>
      <c r="B24" s="14"/>
      <c r="C24" s="19"/>
      <c r="D24" s="14"/>
      <c r="E24" s="15"/>
      <c r="F24" s="15"/>
      <c r="G24" s="15"/>
    </row>
    <row r="25" ht="25" customHeight="1" spans="1:7">
      <c r="A25" s="10"/>
      <c r="B25" s="14"/>
      <c r="C25" s="19"/>
      <c r="D25" s="14"/>
      <c r="E25" s="15"/>
      <c r="F25" s="15"/>
      <c r="G25" s="15"/>
    </row>
    <row r="26" ht="25" customHeight="1" spans="1:7">
      <c r="A26" s="10"/>
      <c r="B26" s="14"/>
      <c r="C26" s="19"/>
      <c r="D26" s="14"/>
      <c r="E26" s="15"/>
      <c r="F26" s="15"/>
      <c r="G26" s="15"/>
    </row>
    <row r="27" ht="25" customHeight="1" spans="1:7">
      <c r="A27" s="10"/>
      <c r="B27" s="14"/>
      <c r="C27" s="19"/>
      <c r="D27" s="14"/>
      <c r="E27" s="15"/>
      <c r="F27" s="15"/>
      <c r="G27" s="15"/>
    </row>
    <row r="28" ht="25" customHeight="1" spans="1:7">
      <c r="A28" s="10"/>
      <c r="B28" s="14"/>
      <c r="C28" s="19"/>
      <c r="D28" s="14"/>
      <c r="E28" s="15"/>
      <c r="F28" s="15"/>
      <c r="G28" s="15"/>
    </row>
    <row r="29" ht="25" customHeight="1" spans="1:7">
      <c r="A29" s="10"/>
      <c r="B29" s="20"/>
      <c r="C29" s="20"/>
      <c r="D29" s="20"/>
      <c r="E29" s="15"/>
      <c r="F29" s="15"/>
      <c r="G29" s="15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A2" sqref="A2:D2"/>
    </sheetView>
  </sheetViews>
  <sheetFormatPr defaultColWidth="9" defaultRowHeight="13.5" outlineLevelCol="6"/>
  <cols>
    <col min="1" max="1" width="6.5" style="1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39" customHeight="1" spans="1:7">
      <c r="A2" s="4" t="s">
        <v>437</v>
      </c>
      <c r="B2" s="5"/>
      <c r="C2" s="5"/>
      <c r="D2" s="5"/>
      <c r="E2" s="6" t="s">
        <v>438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0">
        <v>1</v>
      </c>
      <c r="B4" s="14" t="s">
        <v>430</v>
      </c>
      <c r="C4" s="15" t="s">
        <v>13</v>
      </c>
      <c r="D4" s="14">
        <v>32</v>
      </c>
      <c r="E4" s="12"/>
      <c r="F4" s="12"/>
      <c r="G4" s="12"/>
    </row>
    <row r="5" ht="25" customHeight="1" spans="1:7">
      <c r="A5" s="10">
        <v>2</v>
      </c>
      <c r="B5" s="14" t="s">
        <v>439</v>
      </c>
      <c r="C5" s="15" t="s">
        <v>23</v>
      </c>
      <c r="D5" s="14">
        <v>7</v>
      </c>
      <c r="E5" s="12"/>
      <c r="F5" s="12"/>
      <c r="G5" s="12"/>
    </row>
    <row r="6" ht="25" customHeight="1" spans="1:7">
      <c r="A6" s="10">
        <v>3</v>
      </c>
      <c r="B6" s="14" t="s">
        <v>440</v>
      </c>
      <c r="C6" s="15" t="s">
        <v>23</v>
      </c>
      <c r="D6" s="14">
        <v>24</v>
      </c>
      <c r="E6" s="12"/>
      <c r="F6" s="12"/>
      <c r="G6" s="12"/>
    </row>
    <row r="7" ht="25" customHeight="1" spans="1:7">
      <c r="A7" s="10">
        <v>4</v>
      </c>
      <c r="B7" s="14" t="s">
        <v>266</v>
      </c>
      <c r="C7" s="15" t="s">
        <v>102</v>
      </c>
      <c r="D7" s="14">
        <v>111</v>
      </c>
      <c r="E7" s="12"/>
      <c r="F7" s="12"/>
      <c r="G7" s="12"/>
    </row>
    <row r="8" ht="25" customHeight="1" spans="1:7">
      <c r="A8" s="10">
        <v>5</v>
      </c>
      <c r="B8" s="14" t="s">
        <v>270</v>
      </c>
      <c r="C8" s="15" t="s">
        <v>102</v>
      </c>
      <c r="D8" s="14">
        <v>230</v>
      </c>
      <c r="E8" s="12"/>
      <c r="F8" s="12"/>
      <c r="G8" s="12"/>
    </row>
    <row r="9" ht="25" customHeight="1" spans="1:7">
      <c r="A9" s="10">
        <v>6</v>
      </c>
      <c r="B9" s="14" t="s">
        <v>441</v>
      </c>
      <c r="C9" s="15" t="s">
        <v>102</v>
      </c>
      <c r="D9" s="14">
        <v>103</v>
      </c>
      <c r="E9" s="12"/>
      <c r="F9" s="12"/>
      <c r="G9" s="12"/>
    </row>
    <row r="10" ht="25" customHeight="1" spans="1:7">
      <c r="A10" s="10">
        <v>7</v>
      </c>
      <c r="B10" s="14" t="s">
        <v>442</v>
      </c>
      <c r="C10" s="15" t="s">
        <v>102</v>
      </c>
      <c r="D10" s="14">
        <v>201</v>
      </c>
      <c r="E10" s="12"/>
      <c r="F10" s="12"/>
      <c r="G10" s="12"/>
    </row>
    <row r="11" ht="25" customHeight="1" spans="1:7">
      <c r="A11" s="10">
        <v>8</v>
      </c>
      <c r="B11" s="14" t="s">
        <v>279</v>
      </c>
      <c r="C11" s="15" t="s">
        <v>23</v>
      </c>
      <c r="D11" s="14">
        <v>36</v>
      </c>
      <c r="E11" s="12"/>
      <c r="F11" s="12"/>
      <c r="G11" s="12"/>
    </row>
    <row r="12" ht="25" customHeight="1" spans="1:7">
      <c r="A12" s="10">
        <v>9</v>
      </c>
      <c r="B12" s="14" t="s">
        <v>434</v>
      </c>
      <c r="C12" s="15" t="s">
        <v>25</v>
      </c>
      <c r="D12" s="14">
        <v>1</v>
      </c>
      <c r="E12" s="12"/>
      <c r="F12" s="12"/>
      <c r="G12" s="12"/>
    </row>
    <row r="13" ht="25" customHeight="1" spans="1:7">
      <c r="A13" s="10"/>
      <c r="B13" s="16"/>
      <c r="C13" s="10"/>
      <c r="D13" s="16"/>
      <c r="E13" s="12"/>
      <c r="F13" s="12"/>
      <c r="G13" s="12"/>
    </row>
    <row r="14" ht="25" customHeight="1" spans="1:7">
      <c r="A14" s="10"/>
      <c r="B14" s="16"/>
      <c r="C14" s="10"/>
      <c r="D14" s="16"/>
      <c r="E14" s="12"/>
      <c r="F14" s="12"/>
      <c r="G14" s="12"/>
    </row>
    <row r="15" ht="25" customHeight="1" spans="1:7">
      <c r="A15" s="10"/>
      <c r="B15" s="16"/>
      <c r="C15" s="10"/>
      <c r="D15" s="16"/>
      <c r="E15" s="12"/>
      <c r="F15" s="12"/>
      <c r="G15" s="17"/>
    </row>
    <row r="16" ht="25" customHeight="1" spans="1:7">
      <c r="A16" s="10"/>
      <c r="B16" s="16"/>
      <c r="C16" s="10"/>
      <c r="D16" s="16"/>
      <c r="E16" s="12"/>
      <c r="F16" s="12"/>
      <c r="G16" s="17"/>
    </row>
    <row r="17" ht="25" customHeight="1" spans="1:7">
      <c r="A17" s="10"/>
      <c r="B17" s="16"/>
      <c r="C17" s="10"/>
      <c r="D17" s="16"/>
      <c r="E17" s="12"/>
      <c r="F17" s="12"/>
      <c r="G17" s="17"/>
    </row>
    <row r="18" ht="25" customHeight="1" spans="1:7">
      <c r="A18" s="10"/>
      <c r="B18" s="16"/>
      <c r="C18" s="10"/>
      <c r="D18" s="16"/>
      <c r="E18" s="12"/>
      <c r="F18" s="12"/>
      <c r="G18" s="17"/>
    </row>
    <row r="19" ht="25" customHeight="1" spans="1:7">
      <c r="A19" s="10"/>
      <c r="B19" s="16"/>
      <c r="C19" s="10"/>
      <c r="D19" s="16"/>
      <c r="E19" s="12"/>
      <c r="F19" s="12"/>
      <c r="G19" s="17"/>
    </row>
    <row r="20" ht="25" customHeight="1" spans="1:7">
      <c r="A20" s="10"/>
      <c r="B20" s="16"/>
      <c r="C20" s="10"/>
      <c r="D20" s="16"/>
      <c r="E20" s="12"/>
      <c r="F20" s="12"/>
      <c r="G20" s="17"/>
    </row>
    <row r="21" ht="25" customHeight="1" spans="1:7">
      <c r="A21" s="10"/>
      <c r="B21" s="16"/>
      <c r="C21" s="10"/>
      <c r="D21" s="16"/>
      <c r="E21" s="12"/>
      <c r="F21" s="12"/>
      <c r="G21" s="17"/>
    </row>
    <row r="22" ht="25" customHeight="1" spans="1:7">
      <c r="A22" s="10"/>
      <c r="B22" s="16"/>
      <c r="C22" s="10"/>
      <c r="D22" s="16"/>
      <c r="E22" s="12"/>
      <c r="F22" s="12"/>
      <c r="G22" s="17"/>
    </row>
    <row r="23" ht="25" customHeight="1" spans="1:7">
      <c r="A23" s="10"/>
      <c r="B23" s="16"/>
      <c r="C23" s="10"/>
      <c r="D23" s="16"/>
      <c r="E23" s="12"/>
      <c r="F23" s="12"/>
      <c r="G23" s="17"/>
    </row>
    <row r="24" ht="25" customHeight="1" spans="1:7">
      <c r="A24" s="10"/>
      <c r="B24" s="14"/>
      <c r="C24" s="19"/>
      <c r="D24" s="14"/>
      <c r="E24" s="15"/>
      <c r="F24" s="15"/>
      <c r="G24" s="15"/>
    </row>
    <row r="25" ht="25" customHeight="1" spans="1:7">
      <c r="A25" s="10"/>
      <c r="B25" s="14"/>
      <c r="C25" s="19"/>
      <c r="D25" s="14"/>
      <c r="E25" s="15"/>
      <c r="F25" s="15"/>
      <c r="G25" s="15"/>
    </row>
    <row r="26" ht="25" customHeight="1" spans="1:7">
      <c r="A26" s="10"/>
      <c r="B26" s="14"/>
      <c r="C26" s="19"/>
      <c r="D26" s="14"/>
      <c r="E26" s="15"/>
      <c r="F26" s="15"/>
      <c r="G26" s="15"/>
    </row>
    <row r="27" ht="25" customHeight="1" spans="1:7">
      <c r="A27" s="10"/>
      <c r="B27" s="14"/>
      <c r="C27" s="19"/>
      <c r="D27" s="14"/>
      <c r="E27" s="15"/>
      <c r="F27" s="15"/>
      <c r="G27" s="15"/>
    </row>
    <row r="28" ht="25" customHeight="1" spans="1:7">
      <c r="A28" s="10"/>
      <c r="B28" s="14"/>
      <c r="C28" s="19"/>
      <c r="D28" s="14"/>
      <c r="E28" s="15"/>
      <c r="F28" s="15"/>
      <c r="G28" s="15"/>
    </row>
    <row r="29" ht="25" customHeight="1" spans="1:7">
      <c r="A29" s="10"/>
      <c r="B29" s="20"/>
      <c r="C29" s="20"/>
      <c r="D29" s="20"/>
      <c r="E29" s="15"/>
      <c r="F29" s="15"/>
      <c r="G29" s="15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A2" sqref="A2:D2"/>
    </sheetView>
  </sheetViews>
  <sheetFormatPr defaultColWidth="9" defaultRowHeight="13.5" outlineLevelCol="6"/>
  <cols>
    <col min="1" max="1" width="6.5" style="1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39" customHeight="1" spans="1:7">
      <c r="A2" s="4" t="s">
        <v>443</v>
      </c>
      <c r="B2" s="5"/>
      <c r="C2" s="5"/>
      <c r="D2" s="5"/>
      <c r="E2" s="6" t="s">
        <v>444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0">
        <v>1</v>
      </c>
      <c r="B4" s="16" t="s">
        <v>243</v>
      </c>
      <c r="C4" s="10" t="s">
        <v>13</v>
      </c>
      <c r="D4" s="16">
        <v>4</v>
      </c>
      <c r="E4" s="12"/>
      <c r="F4" s="12"/>
      <c r="G4" s="12"/>
    </row>
    <row r="5" ht="25" customHeight="1" spans="1:7">
      <c r="A5" s="10">
        <v>2</v>
      </c>
      <c r="B5" s="16" t="s">
        <v>262</v>
      </c>
      <c r="C5" s="10" t="s">
        <v>13</v>
      </c>
      <c r="D5" s="16">
        <v>36</v>
      </c>
      <c r="E5" s="12"/>
      <c r="F5" s="12"/>
      <c r="G5" s="12"/>
    </row>
    <row r="6" ht="25" customHeight="1" spans="1:7">
      <c r="A6" s="10">
        <v>3</v>
      </c>
      <c r="B6" s="16" t="s">
        <v>445</v>
      </c>
      <c r="C6" s="10" t="s">
        <v>102</v>
      </c>
      <c r="D6" s="16">
        <v>305</v>
      </c>
      <c r="E6" s="12"/>
      <c r="F6" s="12"/>
      <c r="G6" s="17"/>
    </row>
    <row r="7" ht="25" customHeight="1" spans="1:7">
      <c r="A7" s="10">
        <v>4</v>
      </c>
      <c r="B7" s="16" t="s">
        <v>446</v>
      </c>
      <c r="C7" s="10" t="s">
        <v>102</v>
      </c>
      <c r="D7" s="16">
        <v>200</v>
      </c>
      <c r="E7" s="12"/>
      <c r="F7" s="12"/>
      <c r="G7" s="17"/>
    </row>
    <row r="8" ht="25" customHeight="1" spans="1:7">
      <c r="A8" s="10">
        <v>5</v>
      </c>
      <c r="B8" s="16" t="s">
        <v>447</v>
      </c>
      <c r="C8" s="10" t="s">
        <v>102</v>
      </c>
      <c r="D8" s="16">
        <v>530</v>
      </c>
      <c r="E8" s="12"/>
      <c r="F8" s="12"/>
      <c r="G8" s="17"/>
    </row>
    <row r="9" ht="25" customHeight="1" spans="1:7">
      <c r="A9" s="10">
        <v>6</v>
      </c>
      <c r="B9" s="16" t="s">
        <v>448</v>
      </c>
      <c r="C9" s="10" t="s">
        <v>25</v>
      </c>
      <c r="D9" s="16">
        <v>1</v>
      </c>
      <c r="E9" s="12"/>
      <c r="F9" s="12"/>
      <c r="G9" s="17"/>
    </row>
    <row r="10" ht="25" customHeight="1" spans="1:7">
      <c r="A10" s="10">
        <v>7</v>
      </c>
      <c r="B10" s="16" t="s">
        <v>449</v>
      </c>
      <c r="C10" s="10" t="s">
        <v>25</v>
      </c>
      <c r="D10" s="16">
        <v>1</v>
      </c>
      <c r="E10" s="12"/>
      <c r="F10" s="12"/>
      <c r="G10" s="17"/>
    </row>
    <row r="11" ht="25" customHeight="1" spans="1:7">
      <c r="A11" s="10">
        <v>8</v>
      </c>
      <c r="B11" s="16" t="s">
        <v>279</v>
      </c>
      <c r="C11" s="10" t="s">
        <v>23</v>
      </c>
      <c r="D11" s="16">
        <v>36</v>
      </c>
      <c r="E11" s="12"/>
      <c r="F11" s="12"/>
      <c r="G11" s="17"/>
    </row>
    <row r="12" ht="25" customHeight="1" spans="1:7">
      <c r="A12" s="10"/>
      <c r="B12" s="14"/>
      <c r="C12" s="15"/>
      <c r="D12" s="14"/>
      <c r="E12" s="12"/>
      <c r="F12" s="12"/>
      <c r="G12" s="12"/>
    </row>
    <row r="13" ht="25" customHeight="1" spans="1:7">
      <c r="A13" s="10"/>
      <c r="B13" s="16"/>
      <c r="C13" s="10"/>
      <c r="D13" s="16"/>
      <c r="E13" s="12"/>
      <c r="F13" s="12"/>
      <c r="G13" s="12"/>
    </row>
    <row r="14" ht="25" customHeight="1" spans="1:7">
      <c r="A14" s="10"/>
      <c r="B14" s="16"/>
      <c r="C14" s="10"/>
      <c r="D14" s="16"/>
      <c r="E14" s="12"/>
      <c r="F14" s="12"/>
      <c r="G14" s="12"/>
    </row>
    <row r="15" ht="25" customHeight="1" spans="1:7">
      <c r="A15" s="10"/>
      <c r="B15" s="16"/>
      <c r="C15" s="10"/>
      <c r="D15" s="16"/>
      <c r="E15" s="12"/>
      <c r="F15" s="12"/>
      <c r="G15" s="17"/>
    </row>
    <row r="16" ht="25" customHeight="1" spans="1:7">
      <c r="A16" s="10"/>
      <c r="B16" s="16"/>
      <c r="C16" s="10"/>
      <c r="D16" s="16"/>
      <c r="E16" s="12"/>
      <c r="F16" s="12"/>
      <c r="G16" s="17"/>
    </row>
    <row r="17" ht="25" customHeight="1" spans="1:7">
      <c r="A17" s="10"/>
      <c r="B17" s="16"/>
      <c r="C17" s="10"/>
      <c r="D17" s="16"/>
      <c r="E17" s="12"/>
      <c r="F17" s="12"/>
      <c r="G17" s="17"/>
    </row>
    <row r="18" ht="25" customHeight="1" spans="1:7">
      <c r="A18" s="10"/>
      <c r="B18" s="16"/>
      <c r="C18" s="10"/>
      <c r="D18" s="16"/>
      <c r="E18" s="12"/>
      <c r="F18" s="12"/>
      <c r="G18" s="17"/>
    </row>
    <row r="19" ht="25" customHeight="1" spans="1:7">
      <c r="A19" s="10"/>
      <c r="B19" s="16"/>
      <c r="C19" s="10"/>
      <c r="D19" s="16"/>
      <c r="E19" s="12"/>
      <c r="F19" s="12"/>
      <c r="G19" s="17"/>
    </row>
    <row r="20" ht="25" customHeight="1" spans="1:7">
      <c r="A20" s="10"/>
      <c r="B20" s="16"/>
      <c r="C20" s="10"/>
      <c r="D20" s="16"/>
      <c r="E20" s="12"/>
      <c r="F20" s="12"/>
      <c r="G20" s="17"/>
    </row>
    <row r="21" ht="25" customHeight="1" spans="1:7">
      <c r="A21" s="10"/>
      <c r="B21" s="16"/>
      <c r="C21" s="10"/>
      <c r="D21" s="16"/>
      <c r="E21" s="12"/>
      <c r="F21" s="12"/>
      <c r="G21" s="17"/>
    </row>
    <row r="22" ht="25" customHeight="1" spans="1:7">
      <c r="A22" s="10"/>
      <c r="B22" s="16"/>
      <c r="C22" s="10"/>
      <c r="D22" s="16"/>
      <c r="E22" s="12"/>
      <c r="F22" s="12"/>
      <c r="G22" s="17"/>
    </row>
    <row r="23" ht="25" customHeight="1" spans="1:7">
      <c r="A23" s="10"/>
      <c r="B23" s="16"/>
      <c r="C23" s="10"/>
      <c r="D23" s="16"/>
      <c r="E23" s="12"/>
      <c r="F23" s="12"/>
      <c r="G23" s="17"/>
    </row>
    <row r="24" ht="25" customHeight="1" spans="1:7">
      <c r="A24" s="10"/>
      <c r="B24" s="14"/>
      <c r="C24" s="19"/>
      <c r="D24" s="14"/>
      <c r="E24" s="15"/>
      <c r="F24" s="15"/>
      <c r="G24" s="15"/>
    </row>
    <row r="25" ht="25" customHeight="1" spans="1:7">
      <c r="A25" s="10"/>
      <c r="B25" s="14"/>
      <c r="C25" s="19"/>
      <c r="D25" s="14"/>
      <c r="E25" s="15"/>
      <c r="F25" s="15"/>
      <c r="G25" s="15"/>
    </row>
    <row r="26" ht="25" customHeight="1" spans="1:7">
      <c r="A26" s="10"/>
      <c r="B26" s="14"/>
      <c r="C26" s="19"/>
      <c r="D26" s="14"/>
      <c r="E26" s="15"/>
      <c r="F26" s="15"/>
      <c r="G26" s="15"/>
    </row>
    <row r="27" ht="25" customHeight="1" spans="1:7">
      <c r="A27" s="10"/>
      <c r="B27" s="14"/>
      <c r="C27" s="19"/>
      <c r="D27" s="14"/>
      <c r="E27" s="15"/>
      <c r="F27" s="15"/>
      <c r="G27" s="15"/>
    </row>
    <row r="28" ht="25" customHeight="1" spans="1:7">
      <c r="A28" s="10"/>
      <c r="B28" s="14"/>
      <c r="C28" s="19"/>
      <c r="D28" s="14"/>
      <c r="E28" s="15"/>
      <c r="F28" s="15"/>
      <c r="G28" s="15"/>
    </row>
    <row r="29" ht="25" customHeight="1" spans="1:7">
      <c r="A29" s="10"/>
      <c r="B29" s="20"/>
      <c r="C29" s="20"/>
      <c r="D29" s="20"/>
      <c r="E29" s="15"/>
      <c r="F29" s="15"/>
      <c r="G29" s="15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A2" sqref="A2:G14"/>
    </sheetView>
  </sheetViews>
  <sheetFormatPr defaultColWidth="9" defaultRowHeight="13.5" outlineLevelCol="6"/>
  <cols>
    <col min="1" max="1" width="6.5" style="1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39" customHeight="1" spans="1:7">
      <c r="A2" s="4" t="s">
        <v>450</v>
      </c>
      <c r="B2" s="5"/>
      <c r="C2" s="5"/>
      <c r="D2" s="5"/>
      <c r="E2" s="6" t="s">
        <v>451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0">
        <v>1</v>
      </c>
      <c r="B4" s="16" t="s">
        <v>433</v>
      </c>
      <c r="C4" s="10" t="s">
        <v>13</v>
      </c>
      <c r="D4" s="16">
        <v>48</v>
      </c>
      <c r="E4" s="12"/>
      <c r="F4" s="12"/>
      <c r="G4" s="12"/>
    </row>
    <row r="5" ht="25" customHeight="1" spans="1:7">
      <c r="A5" s="10">
        <v>2</v>
      </c>
      <c r="B5" s="16" t="s">
        <v>452</v>
      </c>
      <c r="C5" s="10" t="s">
        <v>11</v>
      </c>
      <c r="D5" s="16">
        <v>12</v>
      </c>
      <c r="E5" s="12"/>
      <c r="F5" s="12"/>
      <c r="G5" s="12"/>
    </row>
    <row r="6" ht="25" customHeight="1" spans="1:7">
      <c r="A6" s="10">
        <v>3</v>
      </c>
      <c r="B6" s="16" t="s">
        <v>66</v>
      </c>
      <c r="C6" s="10" t="s">
        <v>13</v>
      </c>
      <c r="D6" s="16">
        <v>489</v>
      </c>
      <c r="E6" s="12"/>
      <c r="F6" s="12"/>
      <c r="G6" s="12"/>
    </row>
    <row r="7" ht="25" customHeight="1" spans="1:7">
      <c r="A7" s="10">
        <v>4</v>
      </c>
      <c r="B7" s="16" t="s">
        <v>453</v>
      </c>
      <c r="C7" s="10" t="s">
        <v>102</v>
      </c>
      <c r="D7" s="16">
        <v>4.2</v>
      </c>
      <c r="E7" s="12"/>
      <c r="F7" s="12"/>
      <c r="G7" s="17"/>
    </row>
    <row r="8" ht="25" customHeight="1" spans="1:7">
      <c r="A8" s="10">
        <v>5</v>
      </c>
      <c r="B8" s="16" t="s">
        <v>454</v>
      </c>
      <c r="C8" s="10" t="s">
        <v>102</v>
      </c>
      <c r="D8" s="16">
        <v>518</v>
      </c>
      <c r="E8" s="12"/>
      <c r="F8" s="12"/>
      <c r="G8" s="17"/>
    </row>
    <row r="9" ht="25" customHeight="1" spans="1:7">
      <c r="A9" s="10">
        <v>6</v>
      </c>
      <c r="B9" s="16" t="s">
        <v>279</v>
      </c>
      <c r="C9" s="10" t="s">
        <v>23</v>
      </c>
      <c r="D9" s="16">
        <v>40</v>
      </c>
      <c r="E9" s="12"/>
      <c r="F9" s="12"/>
      <c r="G9" s="17"/>
    </row>
    <row r="10" ht="25" customHeight="1" spans="1:7">
      <c r="A10" s="10">
        <v>7</v>
      </c>
      <c r="B10" s="16" t="s">
        <v>455</v>
      </c>
      <c r="C10" s="10" t="s">
        <v>102</v>
      </c>
      <c r="D10" s="16">
        <v>1153</v>
      </c>
      <c r="E10" s="12"/>
      <c r="F10" s="12"/>
      <c r="G10" s="17"/>
    </row>
    <row r="11" ht="25" customHeight="1" spans="1:7">
      <c r="A11" s="10">
        <v>8</v>
      </c>
      <c r="B11" s="16" t="s">
        <v>456</v>
      </c>
      <c r="C11" s="10" t="s">
        <v>102</v>
      </c>
      <c r="D11" s="16">
        <v>552</v>
      </c>
      <c r="E11" s="12"/>
      <c r="F11" s="12"/>
      <c r="G11" s="17"/>
    </row>
    <row r="12" ht="25" customHeight="1" spans="1:7">
      <c r="A12" s="10">
        <v>9</v>
      </c>
      <c r="B12" s="16" t="s">
        <v>454</v>
      </c>
      <c r="C12" s="10" t="s">
        <v>102</v>
      </c>
      <c r="D12" s="16">
        <v>1204</v>
      </c>
      <c r="E12" s="12"/>
      <c r="F12" s="12"/>
      <c r="G12" s="17"/>
    </row>
    <row r="13" ht="25" customHeight="1" spans="1:7">
      <c r="A13" s="10">
        <v>10</v>
      </c>
      <c r="B13" s="16" t="s">
        <v>457</v>
      </c>
      <c r="C13" s="10" t="s">
        <v>25</v>
      </c>
      <c r="D13" s="16">
        <v>1</v>
      </c>
      <c r="E13" s="12"/>
      <c r="F13" s="12"/>
      <c r="G13" s="17"/>
    </row>
    <row r="14" ht="25" customHeight="1" spans="1:7">
      <c r="A14" s="10">
        <v>11</v>
      </c>
      <c r="B14" s="16" t="s">
        <v>458</v>
      </c>
      <c r="C14" s="10" t="s">
        <v>25</v>
      </c>
      <c r="D14" s="16">
        <v>1</v>
      </c>
      <c r="E14" s="12"/>
      <c r="F14" s="12"/>
      <c r="G14" s="17"/>
    </row>
    <row r="15" ht="25" customHeight="1" spans="1:7">
      <c r="A15" s="10"/>
      <c r="B15" s="16"/>
      <c r="C15" s="10"/>
      <c r="D15" s="16"/>
      <c r="E15" s="12"/>
      <c r="F15" s="12"/>
      <c r="G15" s="17"/>
    </row>
    <row r="16" ht="25" customHeight="1" spans="1:7">
      <c r="A16" s="10"/>
      <c r="B16" s="16"/>
      <c r="C16" s="10"/>
      <c r="D16" s="16"/>
      <c r="E16" s="12"/>
      <c r="F16" s="12"/>
      <c r="G16" s="17"/>
    </row>
    <row r="17" ht="25" customHeight="1" spans="1:7">
      <c r="A17" s="10"/>
      <c r="B17" s="16"/>
      <c r="C17" s="10"/>
      <c r="D17" s="16"/>
      <c r="E17" s="12"/>
      <c r="F17" s="12"/>
      <c r="G17" s="17"/>
    </row>
    <row r="18" ht="25" customHeight="1" spans="1:7">
      <c r="A18" s="10"/>
      <c r="B18" s="16"/>
      <c r="C18" s="10"/>
      <c r="D18" s="16"/>
      <c r="E18" s="12"/>
      <c r="F18" s="12"/>
      <c r="G18" s="17"/>
    </row>
    <row r="19" ht="25" customHeight="1" spans="1:7">
      <c r="A19" s="10"/>
      <c r="B19" s="16"/>
      <c r="C19" s="10"/>
      <c r="D19" s="16"/>
      <c r="E19" s="12"/>
      <c r="F19" s="12"/>
      <c r="G19" s="17"/>
    </row>
    <row r="20" ht="25" customHeight="1" spans="1:7">
      <c r="A20" s="10"/>
      <c r="B20" s="16"/>
      <c r="C20" s="10"/>
      <c r="D20" s="16"/>
      <c r="E20" s="12"/>
      <c r="F20" s="12"/>
      <c r="G20" s="17"/>
    </row>
    <row r="21" ht="25" customHeight="1" spans="1:7">
      <c r="A21" s="10"/>
      <c r="B21" s="16"/>
      <c r="C21" s="10"/>
      <c r="D21" s="16"/>
      <c r="E21" s="12"/>
      <c r="F21" s="12"/>
      <c r="G21" s="17"/>
    </row>
    <row r="22" ht="25" customHeight="1" spans="1:7">
      <c r="A22" s="10"/>
      <c r="B22" s="16"/>
      <c r="C22" s="10"/>
      <c r="D22" s="16"/>
      <c r="E22" s="12"/>
      <c r="F22" s="12"/>
      <c r="G22" s="17"/>
    </row>
    <row r="23" ht="25" customHeight="1" spans="1:7">
      <c r="A23" s="10"/>
      <c r="B23" s="16"/>
      <c r="C23" s="10"/>
      <c r="D23" s="16"/>
      <c r="E23" s="12"/>
      <c r="F23" s="12"/>
      <c r="G23" s="17"/>
    </row>
    <row r="24" ht="25" customHeight="1" spans="1:7">
      <c r="A24" s="10"/>
      <c r="B24" s="14"/>
      <c r="C24" s="19"/>
      <c r="D24" s="14"/>
      <c r="E24" s="15"/>
      <c r="F24" s="15"/>
      <c r="G24" s="15"/>
    </row>
    <row r="25" ht="25" customHeight="1" spans="1:7">
      <c r="A25" s="10"/>
      <c r="B25" s="14"/>
      <c r="C25" s="19"/>
      <c r="D25" s="14"/>
      <c r="E25" s="15"/>
      <c r="F25" s="15"/>
      <c r="G25" s="15"/>
    </row>
    <row r="26" ht="25" customHeight="1" spans="1:7">
      <c r="A26" s="10"/>
      <c r="B26" s="14"/>
      <c r="C26" s="19"/>
      <c r="D26" s="14"/>
      <c r="E26" s="15"/>
      <c r="F26" s="15"/>
      <c r="G26" s="15"/>
    </row>
    <row r="27" ht="25" customHeight="1" spans="1:7">
      <c r="A27" s="10"/>
      <c r="B27" s="14"/>
      <c r="C27" s="19"/>
      <c r="D27" s="14"/>
      <c r="E27" s="15"/>
      <c r="F27" s="15"/>
      <c r="G27" s="15"/>
    </row>
    <row r="28" ht="25" customHeight="1" spans="1:7">
      <c r="A28" s="10"/>
      <c r="B28" s="14"/>
      <c r="C28" s="19"/>
      <c r="D28" s="14"/>
      <c r="E28" s="15"/>
      <c r="F28" s="15"/>
      <c r="G28" s="15"/>
    </row>
    <row r="29" ht="25" customHeight="1" spans="1:7">
      <c r="A29" s="10"/>
      <c r="B29" s="20"/>
      <c r="C29" s="20"/>
      <c r="D29" s="20"/>
      <c r="E29" s="15"/>
      <c r="F29" s="15"/>
      <c r="G29" s="15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A2" sqref="A2:G12"/>
    </sheetView>
  </sheetViews>
  <sheetFormatPr defaultColWidth="9" defaultRowHeight="13.5" outlineLevelCol="6"/>
  <cols>
    <col min="1" max="1" width="6.5" style="1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39" customHeight="1" spans="1:7">
      <c r="A2" s="4" t="s">
        <v>459</v>
      </c>
      <c r="B2" s="5"/>
      <c r="C2" s="5"/>
      <c r="D2" s="5"/>
      <c r="E2" s="6" t="s">
        <v>460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0">
        <v>1</v>
      </c>
      <c r="B4" s="16" t="s">
        <v>151</v>
      </c>
      <c r="C4" s="10" t="s">
        <v>13</v>
      </c>
      <c r="D4" s="16">
        <v>12</v>
      </c>
      <c r="E4" s="12"/>
      <c r="F4" s="12"/>
      <c r="G4" s="12"/>
    </row>
    <row r="5" ht="25" customHeight="1" spans="1:7">
      <c r="A5" s="10">
        <v>2</v>
      </c>
      <c r="B5" s="16" t="s">
        <v>461</v>
      </c>
      <c r="C5" s="10" t="s">
        <v>13</v>
      </c>
      <c r="D5" s="16">
        <v>63</v>
      </c>
      <c r="E5" s="12"/>
      <c r="F5" s="12"/>
      <c r="G5" s="12"/>
    </row>
    <row r="6" ht="25" customHeight="1" spans="1:7">
      <c r="A6" s="10">
        <v>3</v>
      </c>
      <c r="B6" s="16" t="s">
        <v>262</v>
      </c>
      <c r="C6" s="10" t="s">
        <v>13</v>
      </c>
      <c r="D6" s="16">
        <v>32</v>
      </c>
      <c r="E6" s="12"/>
      <c r="F6" s="12"/>
      <c r="G6" s="12"/>
    </row>
    <row r="7" ht="25" customHeight="1" spans="1:7">
      <c r="A7" s="10">
        <v>4</v>
      </c>
      <c r="B7" s="16" t="s">
        <v>462</v>
      </c>
      <c r="C7" s="10" t="s">
        <v>13</v>
      </c>
      <c r="D7" s="16">
        <v>6</v>
      </c>
      <c r="E7" s="12"/>
      <c r="F7" s="12"/>
      <c r="G7" s="12"/>
    </row>
    <row r="8" ht="25" customHeight="1" spans="1:7">
      <c r="A8" s="10">
        <v>5</v>
      </c>
      <c r="B8" s="16" t="s">
        <v>454</v>
      </c>
      <c r="C8" s="10" t="s">
        <v>102</v>
      </c>
      <c r="D8" s="16">
        <v>1102</v>
      </c>
      <c r="E8" s="12"/>
      <c r="F8" s="12"/>
      <c r="G8" s="17"/>
    </row>
    <row r="9" ht="25" customHeight="1" spans="1:7">
      <c r="A9" s="10">
        <v>6</v>
      </c>
      <c r="B9" s="16" t="s">
        <v>463</v>
      </c>
      <c r="C9" s="10" t="s">
        <v>102</v>
      </c>
      <c r="D9" s="16">
        <v>1050</v>
      </c>
      <c r="E9" s="12"/>
      <c r="F9" s="12"/>
      <c r="G9" s="17"/>
    </row>
    <row r="10" ht="25" customHeight="1" spans="1:7">
      <c r="A10" s="10">
        <v>7</v>
      </c>
      <c r="B10" s="16" t="s">
        <v>464</v>
      </c>
      <c r="C10" s="10" t="s">
        <v>25</v>
      </c>
      <c r="D10" s="16">
        <v>1</v>
      </c>
      <c r="E10" s="12"/>
      <c r="F10" s="12"/>
      <c r="G10" s="17"/>
    </row>
    <row r="11" ht="25" customHeight="1" spans="1:7">
      <c r="A11" s="10">
        <v>8</v>
      </c>
      <c r="B11" s="16" t="s">
        <v>453</v>
      </c>
      <c r="C11" s="10" t="s">
        <v>102</v>
      </c>
      <c r="D11" s="16">
        <v>2</v>
      </c>
      <c r="E11" s="12"/>
      <c r="F11" s="12"/>
      <c r="G11" s="17"/>
    </row>
    <row r="12" ht="25" customHeight="1" spans="1:7">
      <c r="A12" s="10">
        <v>9</v>
      </c>
      <c r="B12" s="16" t="s">
        <v>465</v>
      </c>
      <c r="C12" s="10" t="s">
        <v>23</v>
      </c>
      <c r="D12" s="16">
        <v>63</v>
      </c>
      <c r="E12" s="12"/>
      <c r="F12" s="12"/>
      <c r="G12" s="17"/>
    </row>
    <row r="13" ht="25" customHeight="1" spans="1:7">
      <c r="A13" s="10"/>
      <c r="B13" s="16"/>
      <c r="C13" s="10"/>
      <c r="D13" s="16"/>
      <c r="E13" s="12"/>
      <c r="F13" s="12"/>
      <c r="G13" s="17"/>
    </row>
    <row r="14" ht="25" customHeight="1" spans="1:7">
      <c r="A14" s="10"/>
      <c r="B14" s="16"/>
      <c r="C14" s="10"/>
      <c r="D14" s="16"/>
      <c r="E14" s="12"/>
      <c r="F14" s="12"/>
      <c r="G14" s="17"/>
    </row>
    <row r="15" ht="25" customHeight="1" spans="1:7">
      <c r="A15" s="10"/>
      <c r="B15" s="16"/>
      <c r="C15" s="10"/>
      <c r="D15" s="16"/>
      <c r="E15" s="12"/>
      <c r="F15" s="12"/>
      <c r="G15" s="17"/>
    </row>
    <row r="16" ht="25" customHeight="1" spans="1:7">
      <c r="A16" s="10"/>
      <c r="B16" s="16"/>
      <c r="C16" s="10"/>
      <c r="D16" s="16"/>
      <c r="E16" s="12"/>
      <c r="F16" s="12"/>
      <c r="G16" s="17"/>
    </row>
    <row r="17" ht="25" customHeight="1" spans="1:7">
      <c r="A17" s="10"/>
      <c r="B17" s="16"/>
      <c r="C17" s="10"/>
      <c r="D17" s="16"/>
      <c r="E17" s="12"/>
      <c r="F17" s="12"/>
      <c r="G17" s="17"/>
    </row>
    <row r="18" ht="25" customHeight="1" spans="1:7">
      <c r="A18" s="10"/>
      <c r="B18" s="16"/>
      <c r="C18" s="10"/>
      <c r="D18" s="16"/>
      <c r="E18" s="12"/>
      <c r="F18" s="12"/>
      <c r="G18" s="17"/>
    </row>
    <row r="19" ht="25" customHeight="1" spans="1:7">
      <c r="A19" s="10"/>
      <c r="B19" s="16"/>
      <c r="C19" s="10"/>
      <c r="D19" s="16"/>
      <c r="E19" s="12"/>
      <c r="F19" s="12"/>
      <c r="G19" s="17"/>
    </row>
    <row r="20" ht="25" customHeight="1" spans="1:7">
      <c r="A20" s="10"/>
      <c r="B20" s="16"/>
      <c r="C20" s="10"/>
      <c r="D20" s="16"/>
      <c r="E20" s="12"/>
      <c r="F20" s="12"/>
      <c r="G20" s="17"/>
    </row>
    <row r="21" ht="25" customHeight="1" spans="1:7">
      <c r="A21" s="10"/>
      <c r="B21" s="16"/>
      <c r="C21" s="10"/>
      <c r="D21" s="16"/>
      <c r="E21" s="12"/>
      <c r="F21" s="12"/>
      <c r="G21" s="17"/>
    </row>
    <row r="22" ht="25" customHeight="1" spans="1:7">
      <c r="A22" s="10"/>
      <c r="B22" s="16"/>
      <c r="C22" s="10"/>
      <c r="D22" s="16"/>
      <c r="E22" s="12"/>
      <c r="F22" s="12"/>
      <c r="G22" s="17"/>
    </row>
    <row r="23" ht="25" customHeight="1" spans="1:7">
      <c r="A23" s="10"/>
      <c r="B23" s="16"/>
      <c r="C23" s="10"/>
      <c r="D23" s="16"/>
      <c r="E23" s="12"/>
      <c r="F23" s="12"/>
      <c r="G23" s="17"/>
    </row>
    <row r="24" ht="25" customHeight="1" spans="1:7">
      <c r="A24" s="10"/>
      <c r="B24" s="14"/>
      <c r="C24" s="19"/>
      <c r="D24" s="14"/>
      <c r="E24" s="15"/>
      <c r="F24" s="15"/>
      <c r="G24" s="15"/>
    </row>
    <row r="25" ht="25" customHeight="1" spans="1:7">
      <c r="A25" s="10"/>
      <c r="B25" s="14"/>
      <c r="C25" s="19"/>
      <c r="D25" s="14"/>
      <c r="E25" s="15"/>
      <c r="F25" s="15"/>
      <c r="G25" s="15"/>
    </row>
    <row r="26" ht="25" customHeight="1" spans="1:7">
      <c r="A26" s="10"/>
      <c r="B26" s="14"/>
      <c r="C26" s="19"/>
      <c r="D26" s="14"/>
      <c r="E26" s="15"/>
      <c r="F26" s="15"/>
      <c r="G26" s="15"/>
    </row>
    <row r="27" ht="25" customHeight="1" spans="1:7">
      <c r="A27" s="10"/>
      <c r="B27" s="14"/>
      <c r="C27" s="19"/>
      <c r="D27" s="14"/>
      <c r="E27" s="15"/>
      <c r="F27" s="15"/>
      <c r="G27" s="15"/>
    </row>
    <row r="28" ht="25" customHeight="1" spans="1:7">
      <c r="A28" s="10"/>
      <c r="B28" s="14"/>
      <c r="C28" s="19"/>
      <c r="D28" s="14"/>
      <c r="E28" s="15"/>
      <c r="F28" s="15"/>
      <c r="G28" s="15"/>
    </row>
    <row r="29" ht="25" customHeight="1" spans="1:7">
      <c r="A29" s="10"/>
      <c r="B29" s="20"/>
      <c r="C29" s="20"/>
      <c r="D29" s="20"/>
      <c r="E29" s="15"/>
      <c r="F29" s="15"/>
      <c r="G29" s="15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A2" sqref="A2:D2"/>
    </sheetView>
  </sheetViews>
  <sheetFormatPr defaultColWidth="9" defaultRowHeight="13.5" outlineLevelCol="6"/>
  <cols>
    <col min="1" max="1" width="6.5" style="1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39" customHeight="1" spans="1:7">
      <c r="A2" s="4" t="s">
        <v>466</v>
      </c>
      <c r="B2" s="5"/>
      <c r="C2" s="5"/>
      <c r="D2" s="5"/>
      <c r="E2" s="6" t="s">
        <v>467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0">
        <v>1</v>
      </c>
      <c r="B4" s="16" t="s">
        <v>310</v>
      </c>
      <c r="C4" s="18" t="s">
        <v>13</v>
      </c>
      <c r="D4" s="16">
        <v>911</v>
      </c>
      <c r="E4" s="12"/>
      <c r="F4" s="12"/>
      <c r="G4" s="12"/>
    </row>
    <row r="5" ht="25" customHeight="1" spans="1:7">
      <c r="A5" s="10">
        <v>2</v>
      </c>
      <c r="B5" s="16" t="s">
        <v>468</v>
      </c>
      <c r="C5" s="18" t="s">
        <v>13</v>
      </c>
      <c r="D5" s="16">
        <v>363</v>
      </c>
      <c r="E5" s="12"/>
      <c r="F5" s="12"/>
      <c r="G5" s="12"/>
    </row>
    <row r="6" ht="25" customHeight="1" spans="1:7">
      <c r="A6" s="10">
        <v>3</v>
      </c>
      <c r="B6" s="16" t="s">
        <v>469</v>
      </c>
      <c r="C6" s="16" t="s">
        <v>102</v>
      </c>
      <c r="D6" s="16">
        <v>717</v>
      </c>
      <c r="E6" s="12"/>
      <c r="F6" s="12"/>
      <c r="G6" s="17"/>
    </row>
    <row r="7" ht="25" customHeight="1" spans="1:7">
      <c r="A7" s="10">
        <v>4</v>
      </c>
      <c r="B7" s="16" t="s">
        <v>470</v>
      </c>
      <c r="C7" s="16" t="s">
        <v>102</v>
      </c>
      <c r="D7" s="16">
        <v>1123</v>
      </c>
      <c r="E7" s="12"/>
      <c r="F7" s="12"/>
      <c r="G7" s="17"/>
    </row>
    <row r="8" ht="25" customHeight="1" spans="1:7">
      <c r="A8" s="10">
        <v>5</v>
      </c>
      <c r="B8" s="16" t="s">
        <v>63</v>
      </c>
      <c r="C8" s="16" t="s">
        <v>23</v>
      </c>
      <c r="D8" s="16">
        <v>6</v>
      </c>
      <c r="E8" s="12"/>
      <c r="F8" s="12"/>
      <c r="G8" s="17"/>
    </row>
    <row r="9" ht="25" customHeight="1" spans="1:7">
      <c r="A9" s="10">
        <v>6</v>
      </c>
      <c r="B9" s="16" t="s">
        <v>471</v>
      </c>
      <c r="C9" s="16" t="s">
        <v>102</v>
      </c>
      <c r="D9" s="16">
        <v>911</v>
      </c>
      <c r="E9" s="12"/>
      <c r="F9" s="12"/>
      <c r="G9" s="17"/>
    </row>
    <row r="10" ht="25" customHeight="1" spans="1:7">
      <c r="A10" s="10">
        <v>7</v>
      </c>
      <c r="B10" s="16" t="s">
        <v>472</v>
      </c>
      <c r="C10" s="16" t="s">
        <v>25</v>
      </c>
      <c r="D10" s="16">
        <v>1</v>
      </c>
      <c r="E10" s="12"/>
      <c r="F10" s="12"/>
      <c r="G10" s="17"/>
    </row>
    <row r="11" ht="25" customHeight="1" spans="1:7">
      <c r="A11" s="10">
        <v>8</v>
      </c>
      <c r="B11" s="16" t="s">
        <v>346</v>
      </c>
      <c r="C11" s="16" t="s">
        <v>25</v>
      </c>
      <c r="D11" s="16">
        <v>6</v>
      </c>
      <c r="E11" s="12"/>
      <c r="F11" s="12"/>
      <c r="G11" s="17"/>
    </row>
    <row r="12" ht="25" customHeight="1" spans="1:7">
      <c r="A12" s="10"/>
      <c r="B12" s="16"/>
      <c r="C12" s="10"/>
      <c r="D12" s="16"/>
      <c r="E12" s="12"/>
      <c r="F12" s="12"/>
      <c r="G12" s="17"/>
    </row>
    <row r="13" ht="25" customHeight="1" spans="1:7">
      <c r="A13" s="10"/>
      <c r="B13" s="16"/>
      <c r="C13" s="10"/>
      <c r="D13" s="16"/>
      <c r="E13" s="12"/>
      <c r="F13" s="12"/>
      <c r="G13" s="17"/>
    </row>
    <row r="14" ht="25" customHeight="1" spans="1:7">
      <c r="A14" s="10"/>
      <c r="B14" s="16"/>
      <c r="C14" s="10"/>
      <c r="D14" s="16"/>
      <c r="E14" s="12"/>
      <c r="F14" s="12"/>
      <c r="G14" s="17"/>
    </row>
    <row r="15" ht="25" customHeight="1" spans="1:7">
      <c r="A15" s="10"/>
      <c r="B15" s="16"/>
      <c r="C15" s="10"/>
      <c r="D15" s="16"/>
      <c r="E15" s="12"/>
      <c r="F15" s="12"/>
      <c r="G15" s="17"/>
    </row>
    <row r="16" ht="25" customHeight="1" spans="1:7">
      <c r="A16" s="10"/>
      <c r="B16" s="16"/>
      <c r="C16" s="10"/>
      <c r="D16" s="16"/>
      <c r="E16" s="12"/>
      <c r="F16" s="12"/>
      <c r="G16" s="17"/>
    </row>
    <row r="17" ht="25" customHeight="1" spans="1:7">
      <c r="A17" s="10"/>
      <c r="B17" s="16"/>
      <c r="C17" s="10"/>
      <c r="D17" s="16"/>
      <c r="E17" s="12"/>
      <c r="F17" s="12"/>
      <c r="G17" s="17"/>
    </row>
    <row r="18" ht="25" customHeight="1" spans="1:7">
      <c r="A18" s="10"/>
      <c r="B18" s="16"/>
      <c r="C18" s="10"/>
      <c r="D18" s="16"/>
      <c r="E18" s="12"/>
      <c r="F18" s="12"/>
      <c r="G18" s="17"/>
    </row>
    <row r="19" ht="25" customHeight="1" spans="1:7">
      <c r="A19" s="10"/>
      <c r="B19" s="16"/>
      <c r="C19" s="10"/>
      <c r="D19" s="16"/>
      <c r="E19" s="12"/>
      <c r="F19" s="12"/>
      <c r="G19" s="17"/>
    </row>
    <row r="20" ht="25" customHeight="1" spans="1:7">
      <c r="A20" s="10"/>
      <c r="B20" s="16"/>
      <c r="C20" s="10"/>
      <c r="D20" s="16"/>
      <c r="E20" s="12"/>
      <c r="F20" s="12"/>
      <c r="G20" s="17"/>
    </row>
    <row r="21" ht="25" customHeight="1" spans="1:7">
      <c r="A21" s="10"/>
      <c r="B21" s="16"/>
      <c r="C21" s="10"/>
      <c r="D21" s="16"/>
      <c r="E21" s="12"/>
      <c r="F21" s="12"/>
      <c r="G21" s="17"/>
    </row>
    <row r="22" ht="25" customHeight="1" spans="1:7">
      <c r="A22" s="10"/>
      <c r="B22" s="16"/>
      <c r="C22" s="10"/>
      <c r="D22" s="16"/>
      <c r="E22" s="12"/>
      <c r="F22" s="12"/>
      <c r="G22" s="17"/>
    </row>
    <row r="23" ht="25" customHeight="1" spans="1:7">
      <c r="A23" s="10"/>
      <c r="B23" s="16"/>
      <c r="C23" s="10"/>
      <c r="D23" s="16"/>
      <c r="E23" s="12"/>
      <c r="F23" s="12"/>
      <c r="G23" s="17"/>
    </row>
    <row r="24" ht="25" customHeight="1" spans="1:7">
      <c r="A24" s="10"/>
      <c r="B24" s="14"/>
      <c r="C24" s="19"/>
      <c r="D24" s="14"/>
      <c r="E24" s="15"/>
      <c r="F24" s="15"/>
      <c r="G24" s="15"/>
    </row>
    <row r="25" ht="25" customHeight="1" spans="1:7">
      <c r="A25" s="10"/>
      <c r="B25" s="14"/>
      <c r="C25" s="19"/>
      <c r="D25" s="14"/>
      <c r="E25" s="15"/>
      <c r="F25" s="15"/>
      <c r="G25" s="15"/>
    </row>
    <row r="26" ht="25" customHeight="1" spans="1:7">
      <c r="A26" s="10"/>
      <c r="B26" s="14"/>
      <c r="C26" s="19"/>
      <c r="D26" s="14"/>
      <c r="E26" s="15"/>
      <c r="F26" s="15"/>
      <c r="G26" s="15"/>
    </row>
    <row r="27" ht="25" customHeight="1" spans="1:7">
      <c r="A27" s="10"/>
      <c r="B27" s="14"/>
      <c r="C27" s="19"/>
      <c r="D27" s="14"/>
      <c r="E27" s="15"/>
      <c r="F27" s="15"/>
      <c r="G27" s="15"/>
    </row>
    <row r="28" ht="25" customHeight="1" spans="1:7">
      <c r="A28" s="10"/>
      <c r="B28" s="14"/>
      <c r="C28" s="19"/>
      <c r="D28" s="14"/>
      <c r="E28" s="15"/>
      <c r="F28" s="15"/>
      <c r="G28" s="15"/>
    </row>
    <row r="29" ht="25" customHeight="1" spans="1:7">
      <c r="A29" s="10"/>
      <c r="B29" s="20"/>
      <c r="C29" s="20"/>
      <c r="D29" s="20"/>
      <c r="E29" s="15"/>
      <c r="F29" s="15"/>
      <c r="G29" s="15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A2" sqref="A2:D2"/>
    </sheetView>
  </sheetViews>
  <sheetFormatPr defaultColWidth="9" defaultRowHeight="13.5" outlineLevelCol="6"/>
  <cols>
    <col min="1" max="1" width="6.5" style="2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25" customHeight="1" spans="1:7">
      <c r="A2" s="6" t="s">
        <v>38</v>
      </c>
      <c r="B2" s="7"/>
      <c r="C2" s="7"/>
      <c r="D2" s="7"/>
      <c r="E2" s="6" t="s">
        <v>39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5">
        <v>1</v>
      </c>
      <c r="B4" s="14" t="s">
        <v>40</v>
      </c>
      <c r="C4" s="14" t="s">
        <v>13</v>
      </c>
      <c r="D4" s="14">
        <v>814</v>
      </c>
      <c r="E4" s="15"/>
      <c r="F4" s="15"/>
      <c r="G4" s="12"/>
    </row>
    <row r="5" ht="25" customHeight="1" spans="1:7">
      <c r="A5" s="15">
        <v>2</v>
      </c>
      <c r="B5" s="14" t="s">
        <v>41</v>
      </c>
      <c r="C5" s="14" t="s">
        <v>13</v>
      </c>
      <c r="D5" s="14">
        <v>157</v>
      </c>
      <c r="E5" s="15"/>
      <c r="F5" s="15"/>
      <c r="G5" s="12"/>
    </row>
    <row r="6" ht="25" customHeight="1" spans="1:7">
      <c r="A6" s="15">
        <v>3</v>
      </c>
      <c r="B6" s="14" t="s">
        <v>42</v>
      </c>
      <c r="C6" s="14" t="s">
        <v>13</v>
      </c>
      <c r="D6" s="14">
        <v>21</v>
      </c>
      <c r="E6" s="15"/>
      <c r="F6" s="15"/>
      <c r="G6" s="12"/>
    </row>
    <row r="7" ht="25" customHeight="1" spans="1:7">
      <c r="A7" s="15">
        <v>4</v>
      </c>
      <c r="B7" s="14" t="s">
        <v>43</v>
      </c>
      <c r="C7" s="14" t="s">
        <v>13</v>
      </c>
      <c r="D7" s="14">
        <v>50</v>
      </c>
      <c r="E7" s="15"/>
      <c r="F7" s="15"/>
      <c r="G7" s="12"/>
    </row>
    <row r="8" ht="25" customHeight="1" spans="1:7">
      <c r="A8" s="15">
        <v>5</v>
      </c>
      <c r="B8" s="14" t="s">
        <v>44</v>
      </c>
      <c r="C8" s="14" t="s">
        <v>13</v>
      </c>
      <c r="D8" s="14">
        <v>63</v>
      </c>
      <c r="E8" s="15"/>
      <c r="F8" s="15"/>
      <c r="G8" s="12"/>
    </row>
    <row r="9" ht="25" customHeight="1" spans="1:7">
      <c r="A9" s="15">
        <v>6</v>
      </c>
      <c r="B9" s="14" t="s">
        <v>32</v>
      </c>
      <c r="C9" s="14" t="s">
        <v>13</v>
      </c>
      <c r="D9" s="14">
        <v>24</v>
      </c>
      <c r="E9" s="15"/>
      <c r="F9" s="15"/>
      <c r="G9" s="12"/>
    </row>
    <row r="10" ht="25" customHeight="1" spans="1:7">
      <c r="A10" s="15">
        <v>7</v>
      </c>
      <c r="B10" s="31" t="s">
        <v>24</v>
      </c>
      <c r="C10" s="15" t="s">
        <v>25</v>
      </c>
      <c r="D10" s="15">
        <v>10</v>
      </c>
      <c r="E10" s="15"/>
      <c r="F10" s="15"/>
      <c r="G10" s="12"/>
    </row>
    <row r="11" ht="25" customHeight="1" spans="1:7">
      <c r="A11" s="15">
        <v>8</v>
      </c>
      <c r="B11" s="31" t="s">
        <v>26</v>
      </c>
      <c r="C11" s="15" t="s">
        <v>23</v>
      </c>
      <c r="D11" s="15">
        <v>10</v>
      </c>
      <c r="E11" s="15"/>
      <c r="F11" s="15"/>
      <c r="G11" s="12"/>
    </row>
    <row r="12" ht="25" customHeight="1" spans="1:7">
      <c r="A12" s="15">
        <v>9</v>
      </c>
      <c r="B12" s="31" t="s">
        <v>45</v>
      </c>
      <c r="C12" s="15" t="s">
        <v>11</v>
      </c>
      <c r="D12" s="15">
        <v>3836</v>
      </c>
      <c r="E12" s="15"/>
      <c r="F12" s="15"/>
      <c r="G12" s="12"/>
    </row>
    <row r="13" ht="25" customHeight="1" spans="1:7">
      <c r="A13" s="15">
        <v>10</v>
      </c>
      <c r="B13" s="31" t="s">
        <v>46</v>
      </c>
      <c r="C13" s="15" t="s">
        <v>11</v>
      </c>
      <c r="D13" s="15">
        <v>161</v>
      </c>
      <c r="E13" s="15"/>
      <c r="F13" s="15"/>
      <c r="G13" s="12"/>
    </row>
    <row r="14" ht="25" customHeight="1" spans="1:7">
      <c r="A14" s="15">
        <v>11</v>
      </c>
      <c r="B14" s="31" t="s">
        <v>47</v>
      </c>
      <c r="C14" s="15" t="s">
        <v>11</v>
      </c>
      <c r="D14" s="15">
        <v>2903</v>
      </c>
      <c r="E14" s="15"/>
      <c r="F14" s="15"/>
      <c r="G14" s="12"/>
    </row>
    <row r="15" ht="25" customHeight="1" spans="1:7">
      <c r="A15" s="15">
        <v>12</v>
      </c>
      <c r="B15" s="31" t="s">
        <v>48</v>
      </c>
      <c r="C15" s="15" t="s">
        <v>11</v>
      </c>
      <c r="D15" s="15">
        <v>3619</v>
      </c>
      <c r="E15" s="15"/>
      <c r="F15" s="15"/>
      <c r="G15" s="12"/>
    </row>
    <row r="16" ht="25" customHeight="1" spans="1:7">
      <c r="A16" s="15">
        <v>13</v>
      </c>
      <c r="B16" s="32" t="s">
        <v>49</v>
      </c>
      <c r="C16" s="33" t="s">
        <v>13</v>
      </c>
      <c r="D16" s="33">
        <v>2</v>
      </c>
      <c r="E16" s="15"/>
      <c r="F16" s="15"/>
      <c r="G16" s="12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workbookViewId="0">
      <selection activeCell="A2" sqref="A2:D2"/>
    </sheetView>
  </sheetViews>
  <sheetFormatPr defaultColWidth="9" defaultRowHeight="13.5" outlineLevelCol="6"/>
  <cols>
    <col min="1" max="1" width="6.5" style="1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39" customHeight="1" spans="1:7">
      <c r="A2" s="4" t="s">
        <v>473</v>
      </c>
      <c r="B2" s="5"/>
      <c r="C2" s="5"/>
      <c r="D2" s="5"/>
      <c r="E2" s="6" t="s">
        <v>474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0">
        <v>1</v>
      </c>
      <c r="B4" s="16" t="s">
        <v>475</v>
      </c>
      <c r="C4" s="18" t="s">
        <v>13</v>
      </c>
      <c r="D4" s="16">
        <v>955</v>
      </c>
      <c r="E4" s="12"/>
      <c r="F4" s="12"/>
      <c r="G4" s="12"/>
    </row>
    <row r="5" ht="25" customHeight="1" spans="1:7">
      <c r="A5" s="10">
        <v>2</v>
      </c>
      <c r="B5" s="16" t="s">
        <v>476</v>
      </c>
      <c r="C5" s="18" t="s">
        <v>13</v>
      </c>
      <c r="D5" s="16">
        <v>254</v>
      </c>
      <c r="E5" s="12"/>
      <c r="F5" s="12"/>
      <c r="G5" s="12"/>
    </row>
    <row r="6" ht="25" customHeight="1" spans="1:7">
      <c r="A6" s="10">
        <v>3</v>
      </c>
      <c r="B6" s="16" t="s">
        <v>310</v>
      </c>
      <c r="C6" s="18" t="s">
        <v>13</v>
      </c>
      <c r="D6" s="16">
        <v>40</v>
      </c>
      <c r="E6" s="12"/>
      <c r="F6" s="12"/>
      <c r="G6" s="12"/>
    </row>
    <row r="7" ht="25" customHeight="1" spans="1:7">
      <c r="A7" s="10">
        <v>4</v>
      </c>
      <c r="B7" s="16" t="s">
        <v>477</v>
      </c>
      <c r="C7" s="18" t="s">
        <v>13</v>
      </c>
      <c r="D7" s="16">
        <v>32</v>
      </c>
      <c r="E7" s="12"/>
      <c r="F7" s="12"/>
      <c r="G7" s="12"/>
    </row>
    <row r="8" ht="25" customHeight="1" spans="1:7">
      <c r="A8" s="10">
        <v>5</v>
      </c>
      <c r="B8" s="16" t="s">
        <v>478</v>
      </c>
      <c r="C8" s="18" t="s">
        <v>13</v>
      </c>
      <c r="D8" s="16">
        <v>20</v>
      </c>
      <c r="E8" s="12"/>
      <c r="F8" s="12"/>
      <c r="G8" s="12"/>
    </row>
    <row r="9" ht="25" customHeight="1" spans="1:7">
      <c r="A9" s="10">
        <v>6</v>
      </c>
      <c r="B9" s="16" t="s">
        <v>320</v>
      </c>
      <c r="C9" s="18" t="s">
        <v>479</v>
      </c>
      <c r="D9" s="16">
        <v>51</v>
      </c>
      <c r="E9" s="12"/>
      <c r="F9" s="12"/>
      <c r="G9" s="12"/>
    </row>
    <row r="10" ht="25" customHeight="1" spans="1:7">
      <c r="A10" s="10">
        <v>7</v>
      </c>
      <c r="B10" s="16" t="s">
        <v>480</v>
      </c>
      <c r="C10" s="18" t="s">
        <v>13</v>
      </c>
      <c r="D10" s="16">
        <v>1431</v>
      </c>
      <c r="E10" s="12"/>
      <c r="F10" s="12"/>
      <c r="G10" s="12"/>
    </row>
    <row r="11" ht="25" customHeight="1" spans="1:7">
      <c r="A11" s="10">
        <v>8</v>
      </c>
      <c r="B11" s="16" t="s">
        <v>481</v>
      </c>
      <c r="C11" s="18" t="s">
        <v>13</v>
      </c>
      <c r="D11" s="16">
        <v>4</v>
      </c>
      <c r="E11" s="12"/>
      <c r="F11" s="12"/>
      <c r="G11" s="12"/>
    </row>
    <row r="12" ht="25" customHeight="1" spans="1:7">
      <c r="A12" s="10">
        <v>9</v>
      </c>
      <c r="B12" s="16" t="s">
        <v>482</v>
      </c>
      <c r="C12" s="18" t="s">
        <v>479</v>
      </c>
      <c r="D12" s="16">
        <v>6</v>
      </c>
      <c r="E12" s="12"/>
      <c r="F12" s="12"/>
      <c r="G12" s="12"/>
    </row>
    <row r="13" ht="25" customHeight="1" spans="1:7">
      <c r="A13" s="10">
        <v>10</v>
      </c>
      <c r="B13" s="16" t="s">
        <v>483</v>
      </c>
      <c r="C13" s="18" t="s">
        <v>13</v>
      </c>
      <c r="D13" s="16">
        <v>20</v>
      </c>
      <c r="E13" s="12"/>
      <c r="F13" s="12"/>
      <c r="G13" s="12"/>
    </row>
    <row r="14" ht="25" customHeight="1" spans="1:7">
      <c r="A14" s="10">
        <v>11</v>
      </c>
      <c r="B14" s="16" t="s">
        <v>484</v>
      </c>
      <c r="C14" s="18" t="s">
        <v>13</v>
      </c>
      <c r="D14" s="16">
        <v>3</v>
      </c>
      <c r="E14" s="12"/>
      <c r="F14" s="12"/>
      <c r="G14" s="12"/>
    </row>
    <row r="15" ht="25" customHeight="1" spans="1:7">
      <c r="A15" s="10">
        <v>12</v>
      </c>
      <c r="B15" s="16" t="s">
        <v>485</v>
      </c>
      <c r="C15" s="16" t="s">
        <v>25</v>
      </c>
      <c r="D15" s="16">
        <v>2</v>
      </c>
      <c r="E15" s="12"/>
      <c r="F15" s="12"/>
      <c r="G15" s="17"/>
    </row>
    <row r="16" ht="25" customHeight="1" spans="1:7">
      <c r="A16" s="10">
        <v>13</v>
      </c>
      <c r="B16" s="16" t="s">
        <v>486</v>
      </c>
      <c r="C16" s="16" t="s">
        <v>25</v>
      </c>
      <c r="D16" s="16">
        <v>1</v>
      </c>
      <c r="E16" s="12"/>
      <c r="F16" s="12"/>
      <c r="G16" s="17"/>
    </row>
    <row r="17" ht="25" customHeight="1" spans="1:7">
      <c r="A17" s="10">
        <v>14</v>
      </c>
      <c r="B17" s="16" t="s">
        <v>487</v>
      </c>
      <c r="C17" s="16" t="s">
        <v>25</v>
      </c>
      <c r="D17" s="16">
        <v>2</v>
      </c>
      <c r="E17" s="12"/>
      <c r="F17" s="12"/>
      <c r="G17" s="17"/>
    </row>
    <row r="18" ht="25" customHeight="1" spans="1:7">
      <c r="A18" s="10">
        <v>15</v>
      </c>
      <c r="B18" s="16" t="s">
        <v>488</v>
      </c>
      <c r="C18" s="16" t="s">
        <v>25</v>
      </c>
      <c r="D18" s="16">
        <v>1</v>
      </c>
      <c r="E18" s="12"/>
      <c r="F18" s="12"/>
      <c r="G18" s="17"/>
    </row>
    <row r="19" ht="25" customHeight="1" spans="1:7">
      <c r="A19" s="10">
        <v>16</v>
      </c>
      <c r="B19" s="16" t="s">
        <v>489</v>
      </c>
      <c r="C19" s="16" t="s">
        <v>25</v>
      </c>
      <c r="D19" s="16">
        <v>2</v>
      </c>
      <c r="E19" s="12"/>
      <c r="F19" s="12"/>
      <c r="G19" s="17"/>
    </row>
    <row r="20" ht="25" customHeight="1" spans="1:7">
      <c r="A20" s="10">
        <v>17</v>
      </c>
      <c r="B20" s="16" t="s">
        <v>490</v>
      </c>
      <c r="C20" s="16" t="s">
        <v>25</v>
      </c>
      <c r="D20" s="16">
        <v>2</v>
      </c>
      <c r="E20" s="12"/>
      <c r="F20" s="12"/>
      <c r="G20" s="17"/>
    </row>
    <row r="21" ht="25" customHeight="1" spans="1:7">
      <c r="A21" s="10">
        <v>18</v>
      </c>
      <c r="B21" s="16" t="s">
        <v>491</v>
      </c>
      <c r="C21" s="16" t="s">
        <v>25</v>
      </c>
      <c r="D21" s="16">
        <v>7</v>
      </c>
      <c r="E21" s="12"/>
      <c r="F21" s="12"/>
      <c r="G21" s="17"/>
    </row>
    <row r="22" ht="25" customHeight="1" spans="1:7">
      <c r="A22" s="10">
        <v>19</v>
      </c>
      <c r="B22" s="16" t="s">
        <v>492</v>
      </c>
      <c r="C22" s="16" t="s">
        <v>25</v>
      </c>
      <c r="D22" s="16">
        <v>8</v>
      </c>
      <c r="E22" s="12"/>
      <c r="F22" s="12"/>
      <c r="G22" s="17"/>
    </row>
    <row r="23" ht="25" customHeight="1" spans="1:7">
      <c r="A23" s="10">
        <v>20</v>
      </c>
      <c r="B23" s="16" t="s">
        <v>493</v>
      </c>
      <c r="C23" s="16" t="s">
        <v>23</v>
      </c>
      <c r="D23" s="16">
        <v>117</v>
      </c>
      <c r="E23" s="12"/>
      <c r="F23" s="12"/>
      <c r="G23" s="17"/>
    </row>
    <row r="24" ht="25" customHeight="1" spans="1:7">
      <c r="A24" s="10">
        <v>21</v>
      </c>
      <c r="B24" s="16" t="s">
        <v>494</v>
      </c>
      <c r="C24" s="16" t="s">
        <v>23</v>
      </c>
      <c r="D24" s="16">
        <v>232</v>
      </c>
      <c r="E24" s="12"/>
      <c r="F24" s="12"/>
      <c r="G24" s="17"/>
    </row>
    <row r="25" ht="25" customHeight="1" spans="1:7">
      <c r="A25" s="10">
        <v>22</v>
      </c>
      <c r="B25" s="16" t="s">
        <v>495</v>
      </c>
      <c r="C25" s="16" t="s">
        <v>102</v>
      </c>
      <c r="D25" s="16">
        <v>1491</v>
      </c>
      <c r="E25" s="12"/>
      <c r="F25" s="12"/>
      <c r="G25" s="17"/>
    </row>
    <row r="26" ht="25" customHeight="1" spans="1:7">
      <c r="A26" s="10">
        <v>23</v>
      </c>
      <c r="B26" s="16" t="s">
        <v>496</v>
      </c>
      <c r="C26" s="16" t="s">
        <v>102</v>
      </c>
      <c r="D26" s="16">
        <v>6163</v>
      </c>
      <c r="E26" s="12"/>
      <c r="F26" s="12"/>
      <c r="G26" s="17"/>
    </row>
    <row r="27" ht="25" customHeight="1" spans="1:7">
      <c r="A27" s="10">
        <v>24</v>
      </c>
      <c r="B27" s="16" t="s">
        <v>497</v>
      </c>
      <c r="C27" s="16" t="s">
        <v>102</v>
      </c>
      <c r="D27" s="16">
        <v>6527</v>
      </c>
      <c r="E27" s="12"/>
      <c r="F27" s="12"/>
      <c r="G27" s="17"/>
    </row>
    <row r="28" ht="25" customHeight="1" spans="1:7">
      <c r="A28" s="10">
        <v>25</v>
      </c>
      <c r="B28" s="16" t="s">
        <v>498</v>
      </c>
      <c r="C28" s="16" t="s">
        <v>102</v>
      </c>
      <c r="D28" s="16">
        <v>88</v>
      </c>
      <c r="E28" s="12"/>
      <c r="F28" s="12"/>
      <c r="G28" s="17"/>
    </row>
    <row r="29" ht="25" customHeight="1" spans="1:7">
      <c r="A29" s="10" t="s">
        <v>499</v>
      </c>
      <c r="B29" s="16" t="s">
        <v>500</v>
      </c>
      <c r="C29" s="16" t="s">
        <v>102</v>
      </c>
      <c r="D29" s="16">
        <v>1491</v>
      </c>
      <c r="E29" s="12"/>
      <c r="F29" s="12"/>
      <c r="G29" s="17"/>
    </row>
    <row r="30" ht="25" customHeight="1" spans="1:7">
      <c r="A30" s="10">
        <v>27</v>
      </c>
      <c r="B30" s="16" t="s">
        <v>501</v>
      </c>
      <c r="C30" s="16" t="s">
        <v>102</v>
      </c>
      <c r="D30" s="16">
        <v>3053</v>
      </c>
      <c r="E30" s="12"/>
      <c r="F30" s="12"/>
      <c r="G30" s="17"/>
    </row>
    <row r="31" ht="25" customHeight="1" spans="1:7">
      <c r="A31" s="10">
        <v>28</v>
      </c>
      <c r="B31" s="16" t="s">
        <v>502</v>
      </c>
      <c r="C31" s="16" t="s">
        <v>102</v>
      </c>
      <c r="D31" s="16">
        <v>3152</v>
      </c>
      <c r="E31" s="12"/>
      <c r="F31" s="12"/>
      <c r="G31" s="17"/>
    </row>
    <row r="32" ht="25" customHeight="1" spans="1:7">
      <c r="A32" s="10">
        <v>29</v>
      </c>
      <c r="B32" s="16" t="s">
        <v>503</v>
      </c>
      <c r="C32" s="16" t="s">
        <v>102</v>
      </c>
      <c r="D32" s="16">
        <v>3</v>
      </c>
      <c r="E32" s="12"/>
      <c r="F32" s="12"/>
      <c r="G32" s="17"/>
    </row>
    <row r="33" ht="25" customHeight="1" spans="1:7">
      <c r="A33" s="10">
        <v>30</v>
      </c>
      <c r="B33" s="16" t="s">
        <v>504</v>
      </c>
      <c r="C33" s="16" t="s">
        <v>102</v>
      </c>
      <c r="D33" s="16">
        <v>3927</v>
      </c>
      <c r="E33" s="12"/>
      <c r="F33" s="12"/>
      <c r="G33" s="17"/>
    </row>
    <row r="34" ht="25" customHeight="1" spans="1:7">
      <c r="A34" s="10">
        <v>31</v>
      </c>
      <c r="B34" s="16" t="s">
        <v>505</v>
      </c>
      <c r="C34" s="16" t="s">
        <v>102</v>
      </c>
      <c r="D34" s="16">
        <v>707</v>
      </c>
      <c r="E34" s="12"/>
      <c r="F34" s="12"/>
      <c r="G34" s="17"/>
    </row>
    <row r="35" ht="25" customHeight="1" spans="1:7">
      <c r="A35" s="10">
        <v>32</v>
      </c>
      <c r="B35" s="16" t="s">
        <v>506</v>
      </c>
      <c r="C35" s="16" t="s">
        <v>102</v>
      </c>
      <c r="D35" s="16">
        <v>1907</v>
      </c>
      <c r="E35" s="12"/>
      <c r="F35" s="12"/>
      <c r="G35" s="17"/>
    </row>
    <row r="36" ht="25" customHeight="1" spans="1:7">
      <c r="A36" s="10">
        <v>33</v>
      </c>
      <c r="B36" s="16" t="s">
        <v>22</v>
      </c>
      <c r="C36" s="16" t="s">
        <v>23</v>
      </c>
      <c r="D36" s="16">
        <v>200</v>
      </c>
      <c r="E36" s="12"/>
      <c r="F36" s="12"/>
      <c r="G36" s="17"/>
    </row>
    <row r="37" ht="25" customHeight="1" spans="1:7">
      <c r="A37" s="10">
        <v>34</v>
      </c>
      <c r="B37" s="16" t="s">
        <v>507</v>
      </c>
      <c r="C37" s="16" t="s">
        <v>23</v>
      </c>
      <c r="D37" s="16">
        <v>3</v>
      </c>
      <c r="E37" s="12"/>
      <c r="F37" s="12"/>
      <c r="G37" s="17"/>
    </row>
    <row r="38" ht="25" customHeight="1" spans="1:7">
      <c r="A38" s="10">
        <v>35</v>
      </c>
      <c r="B38" s="16" t="s">
        <v>508</v>
      </c>
      <c r="C38" s="16" t="s">
        <v>23</v>
      </c>
      <c r="D38" s="16">
        <v>6</v>
      </c>
      <c r="E38" s="12"/>
      <c r="F38" s="12"/>
      <c r="G38" s="17"/>
    </row>
    <row r="39" ht="25" customHeight="1" spans="1:7">
      <c r="A39" s="10">
        <v>36</v>
      </c>
      <c r="B39" s="16" t="s">
        <v>509</v>
      </c>
      <c r="C39" s="16" t="s">
        <v>23</v>
      </c>
      <c r="D39" s="16">
        <v>5</v>
      </c>
      <c r="E39" s="12"/>
      <c r="F39" s="12"/>
      <c r="G39" s="17"/>
    </row>
    <row r="40" ht="25" customHeight="1" spans="1:7">
      <c r="A40" s="10">
        <v>37</v>
      </c>
      <c r="B40" s="16" t="s">
        <v>510</v>
      </c>
      <c r="C40" s="16" t="s">
        <v>23</v>
      </c>
      <c r="D40" s="16">
        <v>3</v>
      </c>
      <c r="E40" s="12"/>
      <c r="F40" s="12"/>
      <c r="G40" s="17"/>
    </row>
    <row r="41" ht="25" customHeight="1" spans="1:7">
      <c r="A41" s="10">
        <v>38</v>
      </c>
      <c r="B41" s="16" t="s">
        <v>511</v>
      </c>
      <c r="C41" s="16" t="s">
        <v>25</v>
      </c>
      <c r="D41" s="16">
        <v>1</v>
      </c>
      <c r="E41" s="12"/>
      <c r="F41" s="12"/>
      <c r="G41" s="17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A2" sqref="A2:D2"/>
    </sheetView>
  </sheetViews>
  <sheetFormatPr defaultColWidth="9" defaultRowHeight="13.5" outlineLevelCol="6"/>
  <cols>
    <col min="1" max="1" width="6.5" style="1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39" customHeight="1" spans="1:7">
      <c r="A2" s="4" t="s">
        <v>512</v>
      </c>
      <c r="B2" s="5"/>
      <c r="C2" s="5"/>
      <c r="D2" s="5"/>
      <c r="E2" s="6" t="s">
        <v>513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0">
        <v>1</v>
      </c>
      <c r="B4" s="16" t="s">
        <v>514</v>
      </c>
      <c r="C4" s="10" t="s">
        <v>13</v>
      </c>
      <c r="D4" s="10">
        <v>104</v>
      </c>
      <c r="E4" s="12"/>
      <c r="F4" s="12"/>
      <c r="G4" s="12"/>
    </row>
    <row r="5" ht="25" customHeight="1" spans="1:7">
      <c r="A5" s="10">
        <v>2</v>
      </c>
      <c r="B5" s="16" t="s">
        <v>515</v>
      </c>
      <c r="C5" s="10" t="s">
        <v>13</v>
      </c>
      <c r="D5" s="10">
        <v>104</v>
      </c>
      <c r="E5" s="12"/>
      <c r="F5" s="12"/>
      <c r="G5" s="12"/>
    </row>
    <row r="6" ht="25" customHeight="1" spans="1:7">
      <c r="A6" s="10">
        <v>3</v>
      </c>
      <c r="B6" s="16" t="s">
        <v>374</v>
      </c>
      <c r="C6" s="10" t="s">
        <v>13</v>
      </c>
      <c r="D6" s="10">
        <v>120</v>
      </c>
      <c r="E6" s="12"/>
      <c r="F6" s="12"/>
      <c r="G6" s="12"/>
    </row>
    <row r="7" ht="25" customHeight="1" spans="1:7">
      <c r="A7" s="10">
        <v>4</v>
      </c>
      <c r="B7" s="16" t="s">
        <v>68</v>
      </c>
      <c r="C7" s="10" t="s">
        <v>13</v>
      </c>
      <c r="D7" s="10">
        <v>20</v>
      </c>
      <c r="E7" s="12"/>
      <c r="F7" s="12"/>
      <c r="G7" s="12"/>
    </row>
    <row r="8" ht="25" customHeight="1" spans="1:7">
      <c r="A8" s="10">
        <v>5</v>
      </c>
      <c r="B8" s="16" t="s">
        <v>516</v>
      </c>
      <c r="C8" s="10" t="s">
        <v>13</v>
      </c>
      <c r="D8" s="10">
        <v>4</v>
      </c>
      <c r="E8" s="12"/>
      <c r="F8" s="12"/>
      <c r="G8" s="12"/>
    </row>
    <row r="9" ht="25" customHeight="1" spans="1:7">
      <c r="A9" s="10">
        <v>6</v>
      </c>
      <c r="B9" s="16" t="s">
        <v>517</v>
      </c>
      <c r="C9" s="10" t="s">
        <v>13</v>
      </c>
      <c r="D9" s="10">
        <v>8</v>
      </c>
      <c r="E9" s="12"/>
      <c r="F9" s="12"/>
      <c r="G9" s="12"/>
    </row>
    <row r="10" ht="25" customHeight="1" spans="1:7">
      <c r="A10" s="10">
        <v>7</v>
      </c>
      <c r="B10" s="16" t="s">
        <v>518</v>
      </c>
      <c r="C10" s="10" t="s">
        <v>13</v>
      </c>
      <c r="D10" s="10">
        <v>4945</v>
      </c>
      <c r="E10" s="12"/>
      <c r="F10" s="12"/>
      <c r="G10" s="12"/>
    </row>
    <row r="11" ht="25" customHeight="1" spans="1:7">
      <c r="A11" s="10">
        <v>8</v>
      </c>
      <c r="B11" s="16" t="s">
        <v>397</v>
      </c>
      <c r="C11" s="10" t="s">
        <v>11</v>
      </c>
      <c r="D11" s="10">
        <v>35</v>
      </c>
      <c r="E11" s="12"/>
      <c r="F11" s="12"/>
      <c r="G11" s="12"/>
    </row>
    <row r="12" ht="25" customHeight="1" spans="1:7">
      <c r="A12" s="10">
        <v>9</v>
      </c>
      <c r="B12" s="16" t="s">
        <v>519</v>
      </c>
      <c r="C12" s="10" t="s">
        <v>13</v>
      </c>
      <c r="D12" s="10">
        <v>1</v>
      </c>
      <c r="E12" s="12"/>
      <c r="F12" s="12"/>
      <c r="G12" s="17"/>
    </row>
    <row r="13" ht="25" customHeight="1" spans="1:7">
      <c r="A13" s="10">
        <v>10</v>
      </c>
      <c r="B13" s="16" t="s">
        <v>520</v>
      </c>
      <c r="C13" s="10" t="s">
        <v>102</v>
      </c>
      <c r="D13" s="10">
        <v>812</v>
      </c>
      <c r="E13" s="12"/>
      <c r="F13" s="12"/>
      <c r="G13" s="17"/>
    </row>
    <row r="14" ht="25" customHeight="1" spans="1:7">
      <c r="A14" s="10">
        <v>11</v>
      </c>
      <c r="B14" s="16" t="s">
        <v>521</v>
      </c>
      <c r="C14" s="10" t="s">
        <v>102</v>
      </c>
      <c r="D14" s="10">
        <v>231</v>
      </c>
      <c r="E14" s="12"/>
      <c r="F14" s="12"/>
      <c r="G14" s="17"/>
    </row>
    <row r="15" ht="25" customHeight="1" spans="1:7">
      <c r="A15" s="10">
        <v>12</v>
      </c>
      <c r="B15" s="16" t="s">
        <v>522</v>
      </c>
      <c r="C15" s="10" t="s">
        <v>13</v>
      </c>
      <c r="D15" s="10">
        <v>48</v>
      </c>
      <c r="E15" s="12"/>
      <c r="F15" s="12"/>
      <c r="G15" s="17"/>
    </row>
    <row r="16" ht="25" customHeight="1" spans="1:7">
      <c r="A16" s="10">
        <v>13</v>
      </c>
      <c r="B16" s="16" t="s">
        <v>523</v>
      </c>
      <c r="C16" s="10" t="s">
        <v>102</v>
      </c>
      <c r="D16" s="10">
        <v>721</v>
      </c>
      <c r="E16" s="12"/>
      <c r="F16" s="12"/>
      <c r="G16" s="17"/>
    </row>
    <row r="17" ht="25" customHeight="1" spans="1:7">
      <c r="A17" s="10">
        <v>14</v>
      </c>
      <c r="B17" s="16" t="s">
        <v>524</v>
      </c>
      <c r="C17" s="10" t="s">
        <v>102</v>
      </c>
      <c r="D17" s="10">
        <v>1354</v>
      </c>
      <c r="E17" s="12"/>
      <c r="F17" s="12"/>
      <c r="G17" s="17"/>
    </row>
    <row r="18" ht="25" customHeight="1" spans="1:7">
      <c r="A18" s="10">
        <v>15</v>
      </c>
      <c r="B18" s="16" t="s">
        <v>147</v>
      </c>
      <c r="C18" s="10" t="s">
        <v>25</v>
      </c>
      <c r="D18" s="10">
        <v>1</v>
      </c>
      <c r="E18" s="12"/>
      <c r="F18" s="12"/>
      <c r="G18" s="17"/>
    </row>
    <row r="19" ht="25" customHeight="1" spans="1:7">
      <c r="A19" s="10">
        <v>16</v>
      </c>
      <c r="B19" s="16" t="s">
        <v>525</v>
      </c>
      <c r="C19" s="10" t="s">
        <v>13</v>
      </c>
      <c r="D19" s="10">
        <v>2</v>
      </c>
      <c r="E19" s="12"/>
      <c r="F19" s="12"/>
      <c r="G19" s="17"/>
    </row>
    <row r="20" ht="25" customHeight="1" spans="1:7">
      <c r="A20" s="10">
        <v>17</v>
      </c>
      <c r="B20" s="16" t="s">
        <v>526</v>
      </c>
      <c r="C20" s="10" t="s">
        <v>102</v>
      </c>
      <c r="D20" s="10">
        <v>764</v>
      </c>
      <c r="E20" s="12"/>
      <c r="F20" s="12"/>
      <c r="G20" s="17"/>
    </row>
    <row r="21" ht="25" customHeight="1" spans="1:7">
      <c r="A21" s="10">
        <v>18</v>
      </c>
      <c r="B21" s="16" t="s">
        <v>527</v>
      </c>
      <c r="C21" s="10" t="s">
        <v>102</v>
      </c>
      <c r="D21" s="10">
        <v>420</v>
      </c>
      <c r="E21" s="12"/>
      <c r="F21" s="12"/>
      <c r="G21" s="17"/>
    </row>
    <row r="22" ht="25" customHeight="1" spans="1:7">
      <c r="A22" s="10">
        <v>19</v>
      </c>
      <c r="B22" s="16" t="s">
        <v>528</v>
      </c>
      <c r="C22" s="10" t="s">
        <v>102</v>
      </c>
      <c r="D22" s="10">
        <v>317</v>
      </c>
      <c r="E22" s="12"/>
      <c r="F22" s="12"/>
      <c r="G22" s="17"/>
    </row>
    <row r="23" ht="25" customHeight="1" spans="1:7">
      <c r="A23" s="10"/>
      <c r="B23" s="16"/>
      <c r="C23" s="16"/>
      <c r="D23" s="16"/>
      <c r="E23" s="12"/>
      <c r="F23" s="12"/>
      <c r="G23" s="17"/>
    </row>
    <row r="24" ht="25" customHeight="1" spans="1:7">
      <c r="A24" s="10"/>
      <c r="B24" s="16"/>
      <c r="C24" s="16"/>
      <c r="D24" s="16"/>
      <c r="E24" s="12"/>
      <c r="F24" s="12"/>
      <c r="G24" s="17"/>
    </row>
    <row r="25" ht="25" customHeight="1" spans="1:7">
      <c r="A25" s="10"/>
      <c r="B25" s="16"/>
      <c r="C25" s="16"/>
      <c r="D25" s="16"/>
      <c r="E25" s="12"/>
      <c r="F25" s="12"/>
      <c r="G25" s="17"/>
    </row>
    <row r="26" ht="25" customHeight="1" spans="1:7">
      <c r="A26" s="10"/>
      <c r="B26" s="16"/>
      <c r="C26" s="16"/>
      <c r="D26" s="16"/>
      <c r="E26" s="12"/>
      <c r="F26" s="12"/>
      <c r="G26" s="17"/>
    </row>
    <row r="27" ht="25" customHeight="1" spans="1:7">
      <c r="A27" s="10"/>
      <c r="B27" s="16"/>
      <c r="C27" s="16"/>
      <c r="D27" s="16"/>
      <c r="E27" s="12"/>
      <c r="F27" s="12"/>
      <c r="G27" s="17"/>
    </row>
    <row r="28" ht="25" customHeight="1" spans="1:7">
      <c r="A28" s="10"/>
      <c r="B28" s="16"/>
      <c r="C28" s="16"/>
      <c r="D28" s="16"/>
      <c r="E28" s="12"/>
      <c r="F28" s="12"/>
      <c r="G28" s="17"/>
    </row>
    <row r="29" ht="25" customHeight="1" spans="1:7">
      <c r="A29" s="10"/>
      <c r="B29" s="16"/>
      <c r="C29" s="16"/>
      <c r="D29" s="16"/>
      <c r="E29" s="12"/>
      <c r="F29" s="12"/>
      <c r="G29" s="17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A2" sqref="A2:D2"/>
    </sheetView>
  </sheetViews>
  <sheetFormatPr defaultColWidth="9" defaultRowHeight="13.5" outlineLevelCol="6"/>
  <cols>
    <col min="1" max="1" width="6.5" style="1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39" customHeight="1" spans="1:7">
      <c r="A2" s="4" t="s">
        <v>529</v>
      </c>
      <c r="B2" s="5"/>
      <c r="C2" s="5"/>
      <c r="D2" s="5"/>
      <c r="E2" s="6" t="s">
        <v>530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0">
        <v>1</v>
      </c>
      <c r="B4" s="14" t="s">
        <v>531</v>
      </c>
      <c r="C4" s="14" t="s">
        <v>13</v>
      </c>
      <c r="D4" s="14">
        <v>4635</v>
      </c>
      <c r="E4" s="15"/>
      <c r="F4" s="12"/>
      <c r="G4" s="12"/>
    </row>
    <row r="5" ht="25" customHeight="1" spans="1:7">
      <c r="A5" s="10">
        <v>2</v>
      </c>
      <c r="B5" s="14" t="s">
        <v>532</v>
      </c>
      <c r="C5" s="15" t="s">
        <v>13</v>
      </c>
      <c r="D5" s="15">
        <v>1188</v>
      </c>
      <c r="E5" s="15"/>
      <c r="F5" s="12"/>
      <c r="G5" s="12"/>
    </row>
    <row r="6" ht="25" customHeight="1" spans="1:7">
      <c r="A6" s="10">
        <v>3</v>
      </c>
      <c r="B6" s="15" t="s">
        <v>533</v>
      </c>
      <c r="C6" s="15" t="s">
        <v>13</v>
      </c>
      <c r="D6" s="15">
        <v>1068</v>
      </c>
      <c r="E6" s="15"/>
      <c r="F6" s="12"/>
      <c r="G6" s="12"/>
    </row>
    <row r="7" ht="25" customHeight="1" spans="1:7">
      <c r="A7" s="10">
        <v>4</v>
      </c>
      <c r="B7" s="14" t="s">
        <v>534</v>
      </c>
      <c r="C7" s="15" t="s">
        <v>13</v>
      </c>
      <c r="D7" s="15">
        <v>1434</v>
      </c>
      <c r="E7" s="15"/>
      <c r="F7" s="12"/>
      <c r="G7" s="12"/>
    </row>
    <row r="8" ht="25" customHeight="1" spans="1:7">
      <c r="A8" s="10"/>
      <c r="B8" s="16"/>
      <c r="C8" s="10"/>
      <c r="D8" s="10"/>
      <c r="E8" s="12"/>
      <c r="F8" s="12"/>
      <c r="G8" s="12"/>
    </row>
    <row r="9" ht="25" customHeight="1" spans="1:7">
      <c r="A9" s="10"/>
      <c r="B9" s="16"/>
      <c r="C9" s="10"/>
      <c r="D9" s="10"/>
      <c r="E9" s="12"/>
      <c r="F9" s="12"/>
      <c r="G9" s="12"/>
    </row>
    <row r="10" ht="25" customHeight="1" spans="1:7">
      <c r="A10" s="10"/>
      <c r="B10" s="16"/>
      <c r="C10" s="10"/>
      <c r="D10" s="10"/>
      <c r="E10" s="12"/>
      <c r="F10" s="12"/>
      <c r="G10" s="12"/>
    </row>
    <row r="11" ht="25" customHeight="1" spans="1:7">
      <c r="A11" s="10"/>
      <c r="B11" s="16"/>
      <c r="C11" s="10"/>
      <c r="D11" s="10"/>
      <c r="E11" s="12"/>
      <c r="F11" s="12"/>
      <c r="G11" s="12"/>
    </row>
    <row r="12" ht="25" customHeight="1" spans="1:7">
      <c r="A12" s="10"/>
      <c r="B12" s="16"/>
      <c r="C12" s="10"/>
      <c r="D12" s="10"/>
      <c r="E12" s="12"/>
      <c r="F12" s="12"/>
      <c r="G12" s="17"/>
    </row>
    <row r="13" ht="25" customHeight="1" spans="1:7">
      <c r="A13" s="10"/>
      <c r="B13" s="16"/>
      <c r="C13" s="10"/>
      <c r="D13" s="10"/>
      <c r="E13" s="12"/>
      <c r="F13" s="12"/>
      <c r="G13" s="17"/>
    </row>
    <row r="14" ht="25" customHeight="1" spans="1:7">
      <c r="A14" s="10"/>
      <c r="B14" s="16"/>
      <c r="C14" s="10"/>
      <c r="D14" s="10"/>
      <c r="E14" s="12"/>
      <c r="F14" s="12"/>
      <c r="G14" s="17"/>
    </row>
    <row r="15" ht="25" customHeight="1" spans="1:7">
      <c r="A15" s="10"/>
      <c r="B15" s="16"/>
      <c r="C15" s="10"/>
      <c r="D15" s="10"/>
      <c r="E15" s="12"/>
      <c r="F15" s="12"/>
      <c r="G15" s="17"/>
    </row>
    <row r="16" ht="25" customHeight="1" spans="1:7">
      <c r="A16" s="10"/>
      <c r="B16" s="16"/>
      <c r="C16" s="10"/>
      <c r="D16" s="10"/>
      <c r="E16" s="12"/>
      <c r="F16" s="12"/>
      <c r="G16" s="17"/>
    </row>
    <row r="17" ht="25" customHeight="1" spans="1:7">
      <c r="A17" s="10"/>
      <c r="B17" s="16"/>
      <c r="C17" s="10"/>
      <c r="D17" s="10"/>
      <c r="E17" s="12"/>
      <c r="F17" s="12"/>
      <c r="G17" s="17"/>
    </row>
    <row r="18" ht="25" customHeight="1" spans="1:7">
      <c r="A18" s="10"/>
      <c r="B18" s="16"/>
      <c r="C18" s="10"/>
      <c r="D18" s="10"/>
      <c r="E18" s="12"/>
      <c r="F18" s="12"/>
      <c r="G18" s="17"/>
    </row>
    <row r="19" ht="25" customHeight="1" spans="1:7">
      <c r="A19" s="10"/>
      <c r="B19" s="16"/>
      <c r="C19" s="10"/>
      <c r="D19" s="10"/>
      <c r="E19" s="12"/>
      <c r="F19" s="12"/>
      <c r="G19" s="17"/>
    </row>
    <row r="20" ht="25" customHeight="1" spans="1:7">
      <c r="A20" s="10"/>
      <c r="B20" s="16"/>
      <c r="C20" s="10"/>
      <c r="D20" s="10"/>
      <c r="E20" s="12"/>
      <c r="F20" s="12"/>
      <c r="G20" s="17"/>
    </row>
    <row r="21" ht="25" customHeight="1" spans="1:7">
      <c r="A21" s="10"/>
      <c r="B21" s="16"/>
      <c r="C21" s="10"/>
      <c r="D21" s="10"/>
      <c r="E21" s="12"/>
      <c r="F21" s="12"/>
      <c r="G21" s="17"/>
    </row>
    <row r="22" ht="25" customHeight="1" spans="1:7">
      <c r="A22" s="10"/>
      <c r="B22" s="16"/>
      <c r="C22" s="10"/>
      <c r="D22" s="10"/>
      <c r="E22" s="12"/>
      <c r="F22" s="12"/>
      <c r="G22" s="17"/>
    </row>
    <row r="23" ht="25" customHeight="1" spans="1:7">
      <c r="A23" s="10"/>
      <c r="B23" s="16"/>
      <c r="C23" s="16"/>
      <c r="D23" s="16"/>
      <c r="E23" s="12"/>
      <c r="F23" s="12"/>
      <c r="G23" s="17"/>
    </row>
    <row r="24" ht="25" customHeight="1" spans="1:7">
      <c r="A24" s="10"/>
      <c r="B24" s="16"/>
      <c r="C24" s="16"/>
      <c r="D24" s="16"/>
      <c r="E24" s="12"/>
      <c r="F24" s="12"/>
      <c r="G24" s="17"/>
    </row>
    <row r="25" ht="25" customHeight="1" spans="1:7">
      <c r="A25" s="10"/>
      <c r="B25" s="16"/>
      <c r="C25" s="16"/>
      <c r="D25" s="16"/>
      <c r="E25" s="12"/>
      <c r="F25" s="12"/>
      <c r="G25" s="17"/>
    </row>
    <row r="26" ht="25" customHeight="1" spans="1:7">
      <c r="A26" s="10"/>
      <c r="B26" s="16"/>
      <c r="C26" s="16"/>
      <c r="D26" s="16"/>
      <c r="E26" s="12"/>
      <c r="F26" s="12"/>
      <c r="G26" s="17"/>
    </row>
    <row r="27" ht="25" customHeight="1" spans="1:7">
      <c r="A27" s="10"/>
      <c r="B27" s="16"/>
      <c r="C27" s="16"/>
      <c r="D27" s="16"/>
      <c r="E27" s="12"/>
      <c r="F27" s="12"/>
      <c r="G27" s="17"/>
    </row>
    <row r="28" ht="25" customHeight="1" spans="1:7">
      <c r="A28" s="10"/>
      <c r="B28" s="16"/>
      <c r="C28" s="16"/>
      <c r="D28" s="16"/>
      <c r="E28" s="12"/>
      <c r="F28" s="12"/>
      <c r="G28" s="17"/>
    </row>
    <row r="29" ht="25" customHeight="1" spans="1:7">
      <c r="A29" s="10"/>
      <c r="B29" s="16"/>
      <c r="C29" s="16"/>
      <c r="D29" s="16"/>
      <c r="E29" s="12"/>
      <c r="F29" s="12"/>
      <c r="G29" s="17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A2" sqref="A2:D2"/>
    </sheetView>
  </sheetViews>
  <sheetFormatPr defaultColWidth="9" defaultRowHeight="13.5" outlineLevelCol="6"/>
  <cols>
    <col min="1" max="1" width="6.5" style="1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39" customHeight="1" spans="1:7">
      <c r="A2" s="13" t="s">
        <v>535</v>
      </c>
      <c r="B2" s="5"/>
      <c r="C2" s="5"/>
      <c r="D2" s="5"/>
      <c r="E2" s="6" t="s">
        <v>536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0">
        <v>1</v>
      </c>
      <c r="B4" s="14" t="s">
        <v>531</v>
      </c>
      <c r="C4" s="14" t="s">
        <v>13</v>
      </c>
      <c r="D4" s="14">
        <v>4450</v>
      </c>
      <c r="E4" s="12"/>
      <c r="F4" s="12"/>
      <c r="G4" s="12"/>
    </row>
    <row r="5" ht="25" customHeight="1" spans="1:7">
      <c r="A5" s="10">
        <v>2</v>
      </c>
      <c r="B5" s="14" t="s">
        <v>532</v>
      </c>
      <c r="C5" s="15" t="s">
        <v>13</v>
      </c>
      <c r="D5" s="15">
        <v>845</v>
      </c>
      <c r="E5" s="12"/>
      <c r="F5" s="12"/>
      <c r="G5" s="12"/>
    </row>
    <row r="6" ht="25" customHeight="1" spans="1:7">
      <c r="A6" s="10">
        <v>3</v>
      </c>
      <c r="B6" s="14" t="s">
        <v>534</v>
      </c>
      <c r="C6" s="15" t="s">
        <v>13</v>
      </c>
      <c r="D6" s="15">
        <v>854</v>
      </c>
      <c r="E6" s="12"/>
      <c r="F6" s="12"/>
      <c r="G6" s="12"/>
    </row>
    <row r="7" ht="25" customHeight="1" spans="1:7">
      <c r="A7" s="10"/>
      <c r="B7" s="14"/>
      <c r="C7" s="15"/>
      <c r="D7" s="15"/>
      <c r="E7" s="15"/>
      <c r="F7" s="12"/>
      <c r="G7" s="12"/>
    </row>
    <row r="8" ht="25" customHeight="1" spans="1:7">
      <c r="A8" s="10"/>
      <c r="B8" s="16"/>
      <c r="C8" s="10"/>
      <c r="D8" s="10"/>
      <c r="E8" s="12"/>
      <c r="F8" s="12"/>
      <c r="G8" s="12"/>
    </row>
    <row r="9" ht="25" customHeight="1" spans="1:7">
      <c r="A9" s="10"/>
      <c r="B9" s="16"/>
      <c r="C9" s="10"/>
      <c r="D9" s="10"/>
      <c r="E9" s="12"/>
      <c r="F9" s="12"/>
      <c r="G9" s="12"/>
    </row>
    <row r="10" ht="25" customHeight="1" spans="1:7">
      <c r="A10" s="10"/>
      <c r="B10" s="16"/>
      <c r="C10" s="10"/>
      <c r="D10" s="10"/>
      <c r="E10" s="12"/>
      <c r="F10" s="12"/>
      <c r="G10" s="12"/>
    </row>
    <row r="11" ht="25" customHeight="1" spans="1:7">
      <c r="A11" s="10"/>
      <c r="B11" s="16"/>
      <c r="C11" s="10"/>
      <c r="D11" s="10"/>
      <c r="E11" s="12"/>
      <c r="F11" s="12"/>
      <c r="G11" s="12"/>
    </row>
    <row r="12" ht="25" customHeight="1" spans="1:7">
      <c r="A12" s="10"/>
      <c r="B12" s="16"/>
      <c r="C12" s="10"/>
      <c r="D12" s="10"/>
      <c r="E12" s="12"/>
      <c r="F12" s="12"/>
      <c r="G12" s="17"/>
    </row>
    <row r="13" ht="25" customHeight="1" spans="1:7">
      <c r="A13" s="10"/>
      <c r="B13" s="16"/>
      <c r="C13" s="10"/>
      <c r="D13" s="10"/>
      <c r="E13" s="12"/>
      <c r="F13" s="12"/>
      <c r="G13" s="17"/>
    </row>
    <row r="14" ht="25" customHeight="1" spans="1:7">
      <c r="A14" s="10"/>
      <c r="B14" s="16"/>
      <c r="C14" s="10"/>
      <c r="D14" s="10"/>
      <c r="E14" s="12"/>
      <c r="F14" s="12"/>
      <c r="G14" s="17"/>
    </row>
    <row r="15" ht="25" customHeight="1" spans="1:7">
      <c r="A15" s="10"/>
      <c r="B15" s="16"/>
      <c r="C15" s="10"/>
      <c r="D15" s="10"/>
      <c r="E15" s="12"/>
      <c r="F15" s="12"/>
      <c r="G15" s="17"/>
    </row>
    <row r="16" ht="25" customHeight="1" spans="1:7">
      <c r="A16" s="10"/>
      <c r="B16" s="16"/>
      <c r="C16" s="10"/>
      <c r="D16" s="10"/>
      <c r="E16" s="12"/>
      <c r="F16" s="12"/>
      <c r="G16" s="17"/>
    </row>
    <row r="17" ht="25" customHeight="1" spans="1:7">
      <c r="A17" s="10"/>
      <c r="B17" s="16"/>
      <c r="C17" s="10"/>
      <c r="D17" s="10"/>
      <c r="E17" s="12"/>
      <c r="F17" s="12"/>
      <c r="G17" s="17"/>
    </row>
    <row r="18" ht="25" customHeight="1" spans="1:7">
      <c r="A18" s="10"/>
      <c r="B18" s="16"/>
      <c r="C18" s="10"/>
      <c r="D18" s="10"/>
      <c r="E18" s="12"/>
      <c r="F18" s="12"/>
      <c r="G18" s="17"/>
    </row>
    <row r="19" ht="25" customHeight="1" spans="1:7">
      <c r="A19" s="10"/>
      <c r="B19" s="16"/>
      <c r="C19" s="10"/>
      <c r="D19" s="10"/>
      <c r="E19" s="12"/>
      <c r="F19" s="12"/>
      <c r="G19" s="17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A2" sqref="A2:D2"/>
    </sheetView>
  </sheetViews>
  <sheetFormatPr defaultColWidth="9" defaultRowHeight="13.5" outlineLevelCol="6"/>
  <cols>
    <col min="1" max="1" width="6.5" style="1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39" customHeight="1" spans="1:7">
      <c r="A2" s="13" t="s">
        <v>537</v>
      </c>
      <c r="B2" s="5"/>
      <c r="C2" s="5"/>
      <c r="D2" s="5"/>
      <c r="E2" s="6" t="s">
        <v>538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0">
        <v>1</v>
      </c>
      <c r="B4" s="14" t="s">
        <v>539</v>
      </c>
      <c r="C4" s="14" t="s">
        <v>13</v>
      </c>
      <c r="D4" s="14">
        <v>2740</v>
      </c>
      <c r="E4" s="15"/>
      <c r="F4" s="12"/>
      <c r="G4" s="12"/>
    </row>
    <row r="5" ht="25" customHeight="1" spans="1:7">
      <c r="A5" s="10">
        <v>2</v>
      </c>
      <c r="B5" s="15" t="s">
        <v>540</v>
      </c>
      <c r="C5" s="15" t="s">
        <v>13</v>
      </c>
      <c r="D5" s="15">
        <v>1635</v>
      </c>
      <c r="E5" s="15"/>
      <c r="F5" s="12"/>
      <c r="G5" s="12"/>
    </row>
    <row r="6" ht="25" customHeight="1" spans="1:7">
      <c r="A6" s="10">
        <v>3</v>
      </c>
      <c r="B6" s="15" t="s">
        <v>533</v>
      </c>
      <c r="C6" s="15" t="s">
        <v>13</v>
      </c>
      <c r="D6" s="15">
        <v>32</v>
      </c>
      <c r="E6" s="15"/>
      <c r="F6" s="12"/>
      <c r="G6" s="12"/>
    </row>
    <row r="7" ht="25" customHeight="1" spans="1:7">
      <c r="A7" s="10">
        <v>4</v>
      </c>
      <c r="B7" s="15" t="s">
        <v>541</v>
      </c>
      <c r="C7" s="15" t="s">
        <v>13</v>
      </c>
      <c r="D7" s="15">
        <v>149</v>
      </c>
      <c r="E7" s="15"/>
      <c r="F7" s="12"/>
      <c r="G7" s="12"/>
    </row>
    <row r="8" ht="25" customHeight="1" spans="1:7">
      <c r="A8" s="10"/>
      <c r="B8" s="16"/>
      <c r="C8" s="10"/>
      <c r="D8" s="10"/>
      <c r="E8" s="12"/>
      <c r="F8" s="12"/>
      <c r="G8" s="12"/>
    </row>
    <row r="9" ht="25" customHeight="1" spans="1:7">
      <c r="A9" s="10"/>
      <c r="B9" s="16"/>
      <c r="C9" s="10"/>
      <c r="D9" s="10"/>
      <c r="E9" s="12"/>
      <c r="F9" s="12"/>
      <c r="G9" s="12"/>
    </row>
    <row r="10" ht="25" customHeight="1" spans="1:7">
      <c r="A10" s="10"/>
      <c r="B10" s="16"/>
      <c r="C10" s="10"/>
      <c r="D10" s="10"/>
      <c r="E10" s="12"/>
      <c r="F10" s="12"/>
      <c r="G10" s="12"/>
    </row>
    <row r="11" ht="25" customHeight="1" spans="1:7">
      <c r="A11" s="10"/>
      <c r="B11" s="16"/>
      <c r="C11" s="10"/>
      <c r="D11" s="10"/>
      <c r="E11" s="12"/>
      <c r="F11" s="12"/>
      <c r="G11" s="12"/>
    </row>
    <row r="12" ht="25" customHeight="1" spans="1:7">
      <c r="A12" s="10"/>
      <c r="B12" s="16"/>
      <c r="C12" s="10"/>
      <c r="D12" s="10"/>
      <c r="E12" s="12"/>
      <c r="F12" s="12"/>
      <c r="G12" s="17"/>
    </row>
    <row r="13" ht="25" customHeight="1" spans="1:7">
      <c r="A13" s="10"/>
      <c r="B13" s="16"/>
      <c r="C13" s="10"/>
      <c r="D13" s="10"/>
      <c r="E13" s="12"/>
      <c r="F13" s="12"/>
      <c r="G13" s="17"/>
    </row>
    <row r="14" ht="25" customHeight="1" spans="1:7">
      <c r="A14" s="10"/>
      <c r="B14" s="16"/>
      <c r="C14" s="10"/>
      <c r="D14" s="10"/>
      <c r="E14" s="12"/>
      <c r="F14" s="12"/>
      <c r="G14" s="17"/>
    </row>
    <row r="15" ht="25" customHeight="1" spans="1:7">
      <c r="A15" s="10"/>
      <c r="B15" s="16"/>
      <c r="C15" s="10"/>
      <c r="D15" s="10"/>
      <c r="E15" s="12"/>
      <c r="F15" s="12"/>
      <c r="G15" s="17"/>
    </row>
    <row r="16" ht="25" customHeight="1" spans="1:7">
      <c r="A16" s="10"/>
      <c r="B16" s="16"/>
      <c r="C16" s="10"/>
      <c r="D16" s="10"/>
      <c r="E16" s="12"/>
      <c r="F16" s="12"/>
      <c r="G16" s="17"/>
    </row>
    <row r="17" ht="25" customHeight="1" spans="1:7">
      <c r="A17" s="10"/>
      <c r="B17" s="16"/>
      <c r="C17" s="10"/>
      <c r="D17" s="10"/>
      <c r="E17" s="12"/>
      <c r="F17" s="12"/>
      <c r="G17" s="17"/>
    </row>
    <row r="18" ht="25" customHeight="1" spans="1:7">
      <c r="A18" s="10"/>
      <c r="B18" s="16"/>
      <c r="C18" s="10"/>
      <c r="D18" s="10"/>
      <c r="E18" s="12"/>
      <c r="F18" s="12"/>
      <c r="G18" s="17"/>
    </row>
    <row r="19" ht="25" customHeight="1" spans="1:7">
      <c r="A19" s="10"/>
      <c r="B19" s="16"/>
      <c r="C19" s="10"/>
      <c r="D19" s="10"/>
      <c r="E19" s="12"/>
      <c r="F19" s="12"/>
      <c r="G19" s="17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A2" sqref="A2:D2"/>
    </sheetView>
  </sheetViews>
  <sheetFormatPr defaultColWidth="9" defaultRowHeight="13.5" outlineLevelCol="6"/>
  <cols>
    <col min="1" max="1" width="6.5" style="1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39" customHeight="1" spans="1:7">
      <c r="A2" s="4" t="s">
        <v>542</v>
      </c>
      <c r="B2" s="5"/>
      <c r="C2" s="5"/>
      <c r="D2" s="5"/>
      <c r="E2" s="6" t="s">
        <v>543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0">
        <v>1</v>
      </c>
      <c r="B4" s="14" t="s">
        <v>544</v>
      </c>
      <c r="C4" s="14" t="s">
        <v>13</v>
      </c>
      <c r="D4" s="14">
        <v>90</v>
      </c>
      <c r="E4" s="12"/>
      <c r="F4" s="12"/>
      <c r="G4" s="12"/>
    </row>
    <row r="5" ht="25" customHeight="1" spans="1:7">
      <c r="A5" s="10">
        <v>2</v>
      </c>
      <c r="B5" s="14" t="s">
        <v>545</v>
      </c>
      <c r="C5" s="14" t="s">
        <v>13</v>
      </c>
      <c r="D5" s="14">
        <v>78</v>
      </c>
      <c r="E5" s="12"/>
      <c r="F5" s="12"/>
      <c r="G5" s="12"/>
    </row>
    <row r="6" ht="25" customHeight="1" spans="1:7">
      <c r="A6" s="10">
        <v>3</v>
      </c>
      <c r="B6" s="14" t="s">
        <v>546</v>
      </c>
      <c r="C6" s="14" t="s">
        <v>11</v>
      </c>
      <c r="D6" s="14">
        <v>34.1</v>
      </c>
      <c r="E6" s="12"/>
      <c r="F6" s="12"/>
      <c r="G6" s="12"/>
    </row>
    <row r="7" ht="25" customHeight="1" spans="1:7">
      <c r="A7" s="10">
        <v>4</v>
      </c>
      <c r="B7" s="14" t="s">
        <v>547</v>
      </c>
      <c r="C7" s="14" t="s">
        <v>11</v>
      </c>
      <c r="D7" s="14">
        <v>51.84</v>
      </c>
      <c r="E7" s="12"/>
      <c r="F7" s="12"/>
      <c r="G7" s="12"/>
    </row>
    <row r="8" ht="25" customHeight="1" spans="1:7">
      <c r="A8" s="10">
        <v>5</v>
      </c>
      <c r="B8" s="14" t="s">
        <v>548</v>
      </c>
      <c r="C8" s="14" t="s">
        <v>11</v>
      </c>
      <c r="D8" s="14">
        <v>508.3</v>
      </c>
      <c r="E8" s="12"/>
      <c r="F8" s="12"/>
      <c r="G8" s="12"/>
    </row>
    <row r="9" ht="25" customHeight="1" spans="1:7">
      <c r="A9" s="10">
        <v>6</v>
      </c>
      <c r="B9" s="14" t="s">
        <v>549</v>
      </c>
      <c r="C9" s="14" t="s">
        <v>25</v>
      </c>
      <c r="D9" s="14">
        <v>2</v>
      </c>
      <c r="E9" s="12"/>
      <c r="F9" s="12"/>
      <c r="G9" s="12"/>
    </row>
    <row r="10" ht="25" customHeight="1" spans="1:7">
      <c r="A10" s="10">
        <v>7</v>
      </c>
      <c r="B10" s="14" t="s">
        <v>550</v>
      </c>
      <c r="C10" s="14" t="s">
        <v>25</v>
      </c>
      <c r="D10" s="14">
        <v>17</v>
      </c>
      <c r="E10" s="12"/>
      <c r="F10" s="12"/>
      <c r="G10" s="12"/>
    </row>
    <row r="11" ht="25" customHeight="1" spans="1:7">
      <c r="A11" s="10">
        <v>8</v>
      </c>
      <c r="B11" s="14" t="s">
        <v>551</v>
      </c>
      <c r="C11" s="14" t="s">
        <v>25</v>
      </c>
      <c r="D11" s="14">
        <v>54</v>
      </c>
      <c r="E11" s="12"/>
      <c r="F11" s="12"/>
      <c r="G11" s="12"/>
    </row>
    <row r="12" ht="25" customHeight="1" spans="1:7">
      <c r="A12" s="10">
        <v>9</v>
      </c>
      <c r="B12" s="15" t="s">
        <v>552</v>
      </c>
      <c r="C12" s="15" t="s">
        <v>11</v>
      </c>
      <c r="D12" s="15">
        <v>428.6</v>
      </c>
      <c r="E12" s="12"/>
      <c r="F12" s="12"/>
      <c r="G12" s="12"/>
    </row>
    <row r="13" ht="25" customHeight="1" spans="1:7">
      <c r="A13" s="10">
        <v>10</v>
      </c>
      <c r="B13" s="15" t="s">
        <v>553</v>
      </c>
      <c r="C13" s="15" t="s">
        <v>11</v>
      </c>
      <c r="D13" s="15">
        <v>2732.96</v>
      </c>
      <c r="E13" s="12"/>
      <c r="F13" s="12"/>
      <c r="G13" s="12"/>
    </row>
    <row r="14" ht="25" customHeight="1" spans="1:7">
      <c r="A14" s="10">
        <v>11</v>
      </c>
      <c r="B14" s="15" t="s">
        <v>554</v>
      </c>
      <c r="C14" s="15" t="s">
        <v>11</v>
      </c>
      <c r="D14" s="15">
        <v>418.6</v>
      </c>
      <c r="E14" s="12"/>
      <c r="F14" s="12"/>
      <c r="G14" s="12"/>
    </row>
    <row r="15" ht="25" customHeight="1" spans="1:7">
      <c r="A15" s="10">
        <v>12</v>
      </c>
      <c r="B15" s="15" t="s">
        <v>555</v>
      </c>
      <c r="C15" s="15" t="s">
        <v>11</v>
      </c>
      <c r="D15" s="15">
        <v>3039.78</v>
      </c>
      <c r="E15" s="12"/>
      <c r="F15" s="12"/>
      <c r="G15" s="12"/>
    </row>
    <row r="16" ht="25" customHeight="1" spans="1:7">
      <c r="A16" s="10">
        <v>13</v>
      </c>
      <c r="B16" s="15" t="s">
        <v>556</v>
      </c>
      <c r="C16" s="15" t="s">
        <v>23</v>
      </c>
      <c r="D16" s="15">
        <v>40</v>
      </c>
      <c r="E16" s="12"/>
      <c r="F16" s="12"/>
      <c r="G16" s="12"/>
    </row>
    <row r="17" ht="25" customHeight="1" spans="1:7">
      <c r="A17" s="10"/>
      <c r="B17" s="16"/>
      <c r="C17" s="10"/>
      <c r="D17" s="10"/>
      <c r="E17" s="12"/>
      <c r="F17" s="12"/>
      <c r="G17" s="17"/>
    </row>
    <row r="18" ht="25" customHeight="1" spans="1:7">
      <c r="A18" s="10"/>
      <c r="B18" s="16"/>
      <c r="C18" s="10"/>
      <c r="D18" s="10"/>
      <c r="E18" s="12"/>
      <c r="F18" s="12"/>
      <c r="G18" s="17"/>
    </row>
    <row r="19" ht="25" customHeight="1" spans="1:7">
      <c r="A19" s="10"/>
      <c r="B19" s="16"/>
      <c r="C19" s="10"/>
      <c r="D19" s="10"/>
      <c r="E19" s="12"/>
      <c r="F19" s="12"/>
      <c r="G19" s="17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2"/>
  <sheetViews>
    <sheetView workbookViewId="0">
      <selection activeCell="A2" sqref="A2:D2"/>
    </sheetView>
  </sheetViews>
  <sheetFormatPr defaultColWidth="9" defaultRowHeight="13.5" outlineLevelCol="6"/>
  <cols>
    <col min="1" max="1" width="6.5" style="1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39" customHeight="1" spans="1:7">
      <c r="A2" s="13" t="s">
        <v>557</v>
      </c>
      <c r="B2" s="5"/>
      <c r="C2" s="5"/>
      <c r="D2" s="5"/>
      <c r="E2" s="6" t="s">
        <v>558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0">
        <v>1</v>
      </c>
      <c r="B4" s="11" t="s">
        <v>559</v>
      </c>
      <c r="C4" s="11" t="s">
        <v>13</v>
      </c>
      <c r="D4" s="11">
        <f>284+38</f>
        <v>322</v>
      </c>
      <c r="E4" s="12"/>
      <c r="F4" s="12"/>
      <c r="G4" s="12"/>
    </row>
    <row r="5" ht="25" customHeight="1" spans="1:7">
      <c r="A5" s="10">
        <v>2</v>
      </c>
      <c r="B5" s="11" t="s">
        <v>560</v>
      </c>
      <c r="C5" s="11" t="s">
        <v>13</v>
      </c>
      <c r="D5" s="11">
        <f>57+48</f>
        <v>105</v>
      </c>
      <c r="E5" s="12"/>
      <c r="F5" s="12"/>
      <c r="G5" s="12"/>
    </row>
    <row r="6" ht="25" customHeight="1" spans="1:7">
      <c r="A6" s="10">
        <v>3</v>
      </c>
      <c r="B6" s="11" t="s">
        <v>561</v>
      </c>
      <c r="C6" s="11" t="s">
        <v>11</v>
      </c>
      <c r="D6" s="11">
        <v>700</v>
      </c>
      <c r="E6" s="12"/>
      <c r="F6" s="12"/>
      <c r="G6" s="12"/>
    </row>
    <row r="7" ht="25" customHeight="1" spans="1:7">
      <c r="A7" s="10">
        <v>4</v>
      </c>
      <c r="B7" s="11" t="s">
        <v>562</v>
      </c>
      <c r="C7" s="11" t="s">
        <v>479</v>
      </c>
      <c r="D7" s="11">
        <v>6</v>
      </c>
      <c r="E7" s="12"/>
      <c r="F7" s="12"/>
      <c r="G7" s="12"/>
    </row>
    <row r="8" ht="25" customHeight="1" spans="1:7">
      <c r="A8" s="10">
        <v>5</v>
      </c>
      <c r="B8" s="11" t="s">
        <v>563</v>
      </c>
      <c r="C8" s="11" t="s">
        <v>13</v>
      </c>
      <c r="D8" s="11">
        <v>10</v>
      </c>
      <c r="E8" s="12"/>
      <c r="F8" s="12"/>
      <c r="G8" s="12"/>
    </row>
    <row r="9" ht="25" customHeight="1" spans="1:7">
      <c r="A9" s="10">
        <v>6</v>
      </c>
      <c r="B9" s="11" t="s">
        <v>564</v>
      </c>
      <c r="C9" s="11" t="s">
        <v>13</v>
      </c>
      <c r="D9" s="11">
        <v>6</v>
      </c>
      <c r="E9" s="12"/>
      <c r="F9" s="12"/>
      <c r="G9" s="12"/>
    </row>
    <row r="10" ht="25" customHeight="1" spans="1:7">
      <c r="A10" s="10">
        <v>7</v>
      </c>
      <c r="B10" s="11" t="s">
        <v>565</v>
      </c>
      <c r="C10" s="11" t="s">
        <v>479</v>
      </c>
      <c r="D10" s="11">
        <v>10</v>
      </c>
      <c r="E10" s="12"/>
      <c r="F10" s="12"/>
      <c r="G10" s="12"/>
    </row>
    <row r="11" ht="25" customHeight="1" spans="1:7">
      <c r="A11" s="10">
        <v>8</v>
      </c>
      <c r="B11" s="11" t="s">
        <v>566</v>
      </c>
      <c r="C11" s="11" t="s">
        <v>13</v>
      </c>
      <c r="D11" s="11">
        <v>10</v>
      </c>
      <c r="E11" s="12"/>
      <c r="F11" s="12"/>
      <c r="G11" s="12"/>
    </row>
    <row r="12" ht="25" customHeight="1" spans="1:7">
      <c r="A12" s="10">
        <v>9</v>
      </c>
      <c r="B12" s="11" t="s">
        <v>567</v>
      </c>
      <c r="C12" s="11" t="s">
        <v>13</v>
      </c>
      <c r="D12" s="11">
        <v>11</v>
      </c>
      <c r="E12" s="12"/>
      <c r="F12" s="12"/>
      <c r="G12" s="12"/>
    </row>
    <row r="13" ht="25" customHeight="1" spans="1:7">
      <c r="A13" s="10">
        <v>10</v>
      </c>
      <c r="B13" s="11" t="s">
        <v>568</v>
      </c>
      <c r="C13" s="11" t="s">
        <v>13</v>
      </c>
      <c r="D13" s="11">
        <v>10</v>
      </c>
      <c r="E13" s="12"/>
      <c r="F13" s="12"/>
      <c r="G13" s="12"/>
    </row>
    <row r="14" ht="25" customHeight="1" spans="1:7">
      <c r="A14" s="10">
        <v>11</v>
      </c>
      <c r="B14" s="11" t="s">
        <v>569</v>
      </c>
      <c r="C14" s="11" t="s">
        <v>13</v>
      </c>
      <c r="D14" s="11">
        <v>8</v>
      </c>
      <c r="E14" s="12"/>
      <c r="F14" s="12"/>
      <c r="G14" s="12"/>
    </row>
    <row r="15" ht="25" customHeight="1" spans="1:7">
      <c r="A15" s="10">
        <v>12</v>
      </c>
      <c r="B15" s="11" t="s">
        <v>570</v>
      </c>
      <c r="C15" s="11" t="s">
        <v>13</v>
      </c>
      <c r="D15" s="11">
        <v>24</v>
      </c>
      <c r="E15" s="12"/>
      <c r="F15" s="12"/>
      <c r="G15" s="12"/>
    </row>
    <row r="16" ht="25" customHeight="1" spans="1:7">
      <c r="A16" s="10">
        <v>13</v>
      </c>
      <c r="B16" s="11" t="s">
        <v>571</v>
      </c>
      <c r="C16" s="11" t="s">
        <v>13</v>
      </c>
      <c r="D16" s="11">
        <f>104+105</f>
        <v>209</v>
      </c>
      <c r="E16" s="12"/>
      <c r="F16" s="12"/>
      <c r="G16" s="12"/>
    </row>
    <row r="17" ht="25" customHeight="1" spans="1:7">
      <c r="A17" s="10">
        <v>14</v>
      </c>
      <c r="B17" s="11" t="s">
        <v>572</v>
      </c>
      <c r="C17" s="11" t="s">
        <v>13</v>
      </c>
      <c r="D17" s="11">
        <v>471</v>
      </c>
      <c r="E17" s="12"/>
      <c r="F17" s="12"/>
      <c r="G17" s="12"/>
    </row>
    <row r="18" ht="25" customHeight="1" spans="1:7">
      <c r="A18" s="10">
        <v>15</v>
      </c>
      <c r="B18" s="11" t="s">
        <v>573</v>
      </c>
      <c r="C18" s="11" t="s">
        <v>13</v>
      </c>
      <c r="D18" s="11">
        <v>220</v>
      </c>
      <c r="E18" s="12"/>
      <c r="F18" s="12"/>
      <c r="G18" s="12"/>
    </row>
    <row r="19" ht="25" customHeight="1" spans="1:7">
      <c r="A19" s="10">
        <v>16</v>
      </c>
      <c r="B19" s="11" t="s">
        <v>574</v>
      </c>
      <c r="C19" s="11" t="s">
        <v>13</v>
      </c>
      <c r="D19" s="11">
        <v>468</v>
      </c>
      <c r="E19" s="12"/>
      <c r="F19" s="12"/>
      <c r="G19" s="12"/>
    </row>
    <row r="20" ht="25" customHeight="1" spans="1:7">
      <c r="A20" s="10">
        <v>17</v>
      </c>
      <c r="B20" s="11" t="s">
        <v>575</v>
      </c>
      <c r="C20" s="11" t="s">
        <v>13</v>
      </c>
      <c r="D20" s="11">
        <v>16</v>
      </c>
      <c r="E20" s="12"/>
      <c r="F20" s="12"/>
      <c r="G20" s="12"/>
    </row>
    <row r="21" ht="25" customHeight="1" spans="1:7">
      <c r="A21" s="10">
        <v>18</v>
      </c>
      <c r="B21" s="11" t="s">
        <v>576</v>
      </c>
      <c r="C21" s="11" t="s">
        <v>13</v>
      </c>
      <c r="D21" s="11">
        <f>70+35</f>
        <v>105</v>
      </c>
      <c r="E21" s="12"/>
      <c r="F21" s="12"/>
      <c r="G21" s="12"/>
    </row>
    <row r="22" ht="25" customHeight="1" spans="1:7">
      <c r="A22" s="10">
        <v>19</v>
      </c>
      <c r="B22" s="11" t="s">
        <v>577</v>
      </c>
      <c r="C22" s="11" t="s">
        <v>13</v>
      </c>
      <c r="D22" s="11">
        <v>4</v>
      </c>
      <c r="E22" s="12"/>
      <c r="F22" s="12"/>
      <c r="G22" s="12"/>
    </row>
    <row r="23" ht="25" customHeight="1" spans="1:7">
      <c r="A23" s="10">
        <v>20</v>
      </c>
      <c r="B23" s="11" t="s">
        <v>578</v>
      </c>
      <c r="C23" s="11" t="s">
        <v>102</v>
      </c>
      <c r="D23" s="11">
        <v>778</v>
      </c>
      <c r="E23" s="12"/>
      <c r="F23" s="12"/>
      <c r="G23" s="12"/>
    </row>
    <row r="24" ht="25" customHeight="1" spans="1:7">
      <c r="A24" s="10">
        <v>21</v>
      </c>
      <c r="B24" s="11" t="s">
        <v>579</v>
      </c>
      <c r="C24" s="11" t="s">
        <v>13</v>
      </c>
      <c r="D24" s="11">
        <v>5</v>
      </c>
      <c r="E24" s="12"/>
      <c r="F24" s="12"/>
      <c r="G24" s="12"/>
    </row>
    <row r="25" ht="25" customHeight="1" spans="1:7">
      <c r="A25" s="10">
        <v>22</v>
      </c>
      <c r="B25" s="11" t="s">
        <v>580</v>
      </c>
      <c r="C25" s="11" t="s">
        <v>13</v>
      </c>
      <c r="D25" s="11">
        <v>1</v>
      </c>
      <c r="E25" s="12"/>
      <c r="F25" s="12"/>
      <c r="G25" s="12"/>
    </row>
    <row r="26" ht="25" customHeight="1" spans="1:7">
      <c r="A26" s="10">
        <v>23</v>
      </c>
      <c r="B26" s="11" t="s">
        <v>581</v>
      </c>
      <c r="C26" s="11" t="s">
        <v>102</v>
      </c>
      <c r="D26" s="11">
        <v>71</v>
      </c>
      <c r="E26" s="12"/>
      <c r="F26" s="12"/>
      <c r="G26" s="12"/>
    </row>
    <row r="27" ht="25" customHeight="1" spans="1:7">
      <c r="A27" s="10">
        <v>24</v>
      </c>
      <c r="B27" s="11" t="s">
        <v>582</v>
      </c>
      <c r="C27" s="11" t="s">
        <v>102</v>
      </c>
      <c r="D27" s="11">
        <v>334</v>
      </c>
      <c r="E27" s="12"/>
      <c r="F27" s="12"/>
      <c r="G27" s="12"/>
    </row>
    <row r="28" ht="25" customHeight="1" spans="1:7">
      <c r="A28" s="10">
        <v>25</v>
      </c>
      <c r="B28" s="11" t="s">
        <v>583</v>
      </c>
      <c r="C28" s="11" t="s">
        <v>102</v>
      </c>
      <c r="D28" s="11">
        <v>85</v>
      </c>
      <c r="E28" s="12"/>
      <c r="F28" s="12"/>
      <c r="G28" s="12"/>
    </row>
    <row r="29" ht="25" customHeight="1" spans="1:7">
      <c r="A29" s="10">
        <v>26</v>
      </c>
      <c r="B29" s="11" t="s">
        <v>584</v>
      </c>
      <c r="C29" s="11" t="s">
        <v>102</v>
      </c>
      <c r="D29" s="11">
        <v>331</v>
      </c>
      <c r="E29" s="12"/>
      <c r="F29" s="12"/>
      <c r="G29" s="12"/>
    </row>
    <row r="30" ht="25" customHeight="1" spans="1:7">
      <c r="A30" s="10">
        <v>27</v>
      </c>
      <c r="B30" s="11" t="s">
        <v>585</v>
      </c>
      <c r="C30" s="11" t="s">
        <v>102</v>
      </c>
      <c r="D30" s="11">
        <v>1141</v>
      </c>
      <c r="E30" s="12"/>
      <c r="F30" s="12"/>
      <c r="G30" s="12"/>
    </row>
    <row r="31" ht="25" customHeight="1" spans="1:7">
      <c r="A31" s="10">
        <v>28</v>
      </c>
      <c r="B31" s="11" t="s">
        <v>586</v>
      </c>
      <c r="C31" s="11" t="s">
        <v>102</v>
      </c>
      <c r="D31" s="11">
        <v>450</v>
      </c>
      <c r="E31" s="12"/>
      <c r="F31" s="12"/>
      <c r="G31" s="12"/>
    </row>
    <row r="32" ht="25" customHeight="1" spans="1:7">
      <c r="A32" s="10">
        <v>29</v>
      </c>
      <c r="B32" s="11" t="s">
        <v>587</v>
      </c>
      <c r="C32" s="11" t="s">
        <v>102</v>
      </c>
      <c r="D32" s="11">
        <v>2024</v>
      </c>
      <c r="E32" s="12"/>
      <c r="F32" s="12"/>
      <c r="G32" s="12"/>
    </row>
    <row r="33" ht="25" customHeight="1" spans="1:7">
      <c r="A33" s="10">
        <v>30</v>
      </c>
      <c r="B33" s="11" t="s">
        <v>588</v>
      </c>
      <c r="C33" s="11" t="s">
        <v>102</v>
      </c>
      <c r="D33" s="11">
        <v>794</v>
      </c>
      <c r="E33" s="12"/>
      <c r="F33" s="12"/>
      <c r="G33" s="12"/>
    </row>
    <row r="34" ht="25" customHeight="1" spans="1:7">
      <c r="A34" s="10">
        <v>31</v>
      </c>
      <c r="B34" s="11" t="s">
        <v>589</v>
      </c>
      <c r="C34" s="11" t="s">
        <v>102</v>
      </c>
      <c r="D34" s="11">
        <v>3400</v>
      </c>
      <c r="E34" s="12"/>
      <c r="F34" s="12"/>
      <c r="G34" s="12"/>
    </row>
    <row r="35" ht="25" customHeight="1" spans="1:7">
      <c r="A35" s="10">
        <v>32</v>
      </c>
      <c r="B35" s="11" t="s">
        <v>469</v>
      </c>
      <c r="C35" s="11" t="s">
        <v>102</v>
      </c>
      <c r="D35" s="11">
        <v>348</v>
      </c>
      <c r="E35" s="12"/>
      <c r="F35" s="12"/>
      <c r="G35" s="12"/>
    </row>
    <row r="36" ht="25" customHeight="1" spans="1:7">
      <c r="A36" s="10">
        <v>33</v>
      </c>
      <c r="B36" s="11" t="s">
        <v>590</v>
      </c>
      <c r="C36" s="11" t="s">
        <v>102</v>
      </c>
      <c r="D36" s="11">
        <v>108</v>
      </c>
      <c r="E36" s="12"/>
      <c r="F36" s="12"/>
      <c r="G36" s="12"/>
    </row>
    <row r="37" ht="25" customHeight="1" spans="1:7">
      <c r="A37" s="10">
        <v>34</v>
      </c>
      <c r="B37" s="11" t="s">
        <v>591</v>
      </c>
      <c r="C37" s="11" t="s">
        <v>25</v>
      </c>
      <c r="D37" s="11">
        <v>1</v>
      </c>
      <c r="E37" s="12"/>
      <c r="F37" s="12"/>
      <c r="G37" s="12"/>
    </row>
    <row r="38" ht="25" customHeight="1" spans="1:7">
      <c r="A38" s="10">
        <v>35</v>
      </c>
      <c r="B38" s="11" t="s">
        <v>592</v>
      </c>
      <c r="C38" s="11" t="s">
        <v>25</v>
      </c>
      <c r="D38" s="11">
        <v>1</v>
      </c>
      <c r="E38" s="12"/>
      <c r="F38" s="12"/>
      <c r="G38" s="12"/>
    </row>
    <row r="39" ht="25" customHeight="1" spans="1:7">
      <c r="A39" s="10">
        <v>36</v>
      </c>
      <c r="B39" s="11" t="s">
        <v>593</v>
      </c>
      <c r="C39" s="11" t="s">
        <v>25</v>
      </c>
      <c r="D39" s="11">
        <v>1</v>
      </c>
      <c r="E39" s="12"/>
      <c r="F39" s="12"/>
      <c r="G39" s="12"/>
    </row>
    <row r="40" ht="25" customHeight="1" spans="1:7">
      <c r="A40" s="10">
        <v>37</v>
      </c>
      <c r="B40" s="11" t="s">
        <v>594</v>
      </c>
      <c r="C40" s="11" t="s">
        <v>25</v>
      </c>
      <c r="D40" s="11">
        <v>1</v>
      </c>
      <c r="E40" s="12"/>
      <c r="F40" s="12"/>
      <c r="G40" s="12"/>
    </row>
    <row r="41" ht="25" customHeight="1" spans="1:7">
      <c r="A41" s="10">
        <v>38</v>
      </c>
      <c r="B41" s="11" t="s">
        <v>595</v>
      </c>
      <c r="C41" s="11" t="s">
        <v>25</v>
      </c>
      <c r="D41" s="11">
        <v>1</v>
      </c>
      <c r="E41" s="12"/>
      <c r="F41" s="12"/>
      <c r="G41" s="12"/>
    </row>
    <row r="42" ht="25" customHeight="1" spans="1:7">
      <c r="A42" s="10">
        <v>39</v>
      </c>
      <c r="B42" s="11" t="s">
        <v>596</v>
      </c>
      <c r="C42" s="11" t="s">
        <v>25</v>
      </c>
      <c r="D42" s="11">
        <v>1</v>
      </c>
      <c r="E42" s="12"/>
      <c r="F42" s="12"/>
      <c r="G42" s="12"/>
    </row>
    <row r="43" ht="25" customHeight="1" spans="1:7">
      <c r="A43" s="10">
        <v>40</v>
      </c>
      <c r="B43" s="11" t="s">
        <v>597</v>
      </c>
      <c r="C43" s="11" t="s">
        <v>23</v>
      </c>
      <c r="D43" s="11">
        <f>193+55</f>
        <v>248</v>
      </c>
      <c r="E43" s="12"/>
      <c r="F43" s="12"/>
      <c r="G43" s="12"/>
    </row>
    <row r="44" ht="25" customHeight="1" spans="1:7">
      <c r="A44" s="10">
        <v>41</v>
      </c>
      <c r="B44" s="11" t="s">
        <v>598</v>
      </c>
      <c r="C44" s="11" t="s">
        <v>23</v>
      </c>
      <c r="D44" s="11">
        <f>187+69+6</f>
        <v>262</v>
      </c>
      <c r="E44" s="12"/>
      <c r="F44" s="12"/>
      <c r="G44" s="12"/>
    </row>
    <row r="45" ht="25" customHeight="1" spans="1:7">
      <c r="A45" s="10">
        <v>42</v>
      </c>
      <c r="B45" s="11" t="s">
        <v>599</v>
      </c>
      <c r="C45" s="11" t="s">
        <v>102</v>
      </c>
      <c r="D45" s="11">
        <f>300+150</f>
        <v>450</v>
      </c>
      <c r="E45" s="12"/>
      <c r="F45" s="12"/>
      <c r="G45" s="12"/>
    </row>
    <row r="46" ht="25" customHeight="1" spans="1:7">
      <c r="A46" s="10">
        <v>43</v>
      </c>
      <c r="B46" s="11" t="s">
        <v>600</v>
      </c>
      <c r="C46" s="11" t="s">
        <v>102</v>
      </c>
      <c r="D46" s="11">
        <f>79+22</f>
        <v>101</v>
      </c>
      <c r="E46" s="12"/>
      <c r="F46" s="12"/>
      <c r="G46" s="12"/>
    </row>
    <row r="47" ht="25" customHeight="1" spans="1:7">
      <c r="A47" s="10">
        <v>44</v>
      </c>
      <c r="B47" s="11" t="s">
        <v>601</v>
      </c>
      <c r="C47" s="11" t="s">
        <v>102</v>
      </c>
      <c r="D47" s="11">
        <f>350+30</f>
        <v>380</v>
      </c>
      <c r="E47" s="12"/>
      <c r="F47" s="12"/>
      <c r="G47" s="12"/>
    </row>
    <row r="48" ht="25" customHeight="1" spans="1:7">
      <c r="A48" s="10">
        <v>45</v>
      </c>
      <c r="B48" s="11" t="s">
        <v>602</v>
      </c>
      <c r="C48" s="11" t="s">
        <v>102</v>
      </c>
      <c r="D48" s="11">
        <f>93+27</f>
        <v>120</v>
      </c>
      <c r="E48" s="12"/>
      <c r="F48" s="12"/>
      <c r="G48" s="12"/>
    </row>
    <row r="49" ht="25" customHeight="1" spans="1:7">
      <c r="A49" s="10">
        <v>46</v>
      </c>
      <c r="B49" s="11" t="s">
        <v>603</v>
      </c>
      <c r="C49" s="11" t="s">
        <v>102</v>
      </c>
      <c r="D49" s="11">
        <f>345+35</f>
        <v>380</v>
      </c>
      <c r="E49" s="12"/>
      <c r="F49" s="12"/>
      <c r="G49" s="12"/>
    </row>
    <row r="50" ht="25" customHeight="1" spans="1:7">
      <c r="A50" s="10">
        <v>47</v>
      </c>
      <c r="B50" s="11" t="s">
        <v>604</v>
      </c>
      <c r="C50" s="11" t="s">
        <v>102</v>
      </c>
      <c r="D50" s="11">
        <v>935</v>
      </c>
      <c r="E50" s="12"/>
      <c r="F50" s="12"/>
      <c r="G50" s="12"/>
    </row>
    <row r="51" ht="25" customHeight="1" spans="1:7">
      <c r="A51" s="10">
        <v>48</v>
      </c>
      <c r="B51" s="11" t="s">
        <v>605</v>
      </c>
      <c r="C51" s="11" t="s">
        <v>102</v>
      </c>
      <c r="D51" s="11">
        <v>240</v>
      </c>
      <c r="E51" s="12"/>
      <c r="F51" s="12"/>
      <c r="G51" s="12"/>
    </row>
    <row r="52" ht="25" customHeight="1" spans="1:7">
      <c r="A52" s="10">
        <v>49</v>
      </c>
      <c r="B52" s="11" t="s">
        <v>606</v>
      </c>
      <c r="C52" s="11" t="s">
        <v>102</v>
      </c>
      <c r="D52" s="11">
        <v>1591</v>
      </c>
      <c r="E52" s="12"/>
      <c r="F52" s="12"/>
      <c r="G52" s="12"/>
    </row>
    <row r="53" ht="25" customHeight="1" spans="1:7">
      <c r="A53" s="10">
        <v>50</v>
      </c>
      <c r="B53" s="11" t="s">
        <v>607</v>
      </c>
      <c r="C53" s="11" t="s">
        <v>102</v>
      </c>
      <c r="D53" s="11">
        <f>27+93</f>
        <v>120</v>
      </c>
      <c r="E53" s="12"/>
      <c r="F53" s="12"/>
      <c r="G53" s="12"/>
    </row>
    <row r="54" ht="25" customHeight="1" spans="1:7">
      <c r="A54" s="10">
        <v>51</v>
      </c>
      <c r="B54" s="11" t="s">
        <v>608</v>
      </c>
      <c r="C54" s="11" t="s">
        <v>102</v>
      </c>
      <c r="D54" s="11">
        <f>2337+263</f>
        <v>2600</v>
      </c>
      <c r="E54" s="12"/>
      <c r="F54" s="12"/>
      <c r="G54" s="12"/>
    </row>
    <row r="55" ht="25" customHeight="1" spans="1:7">
      <c r="A55" s="10">
        <v>52</v>
      </c>
      <c r="B55" s="11" t="s">
        <v>609</v>
      </c>
      <c r="C55" s="11" t="s">
        <v>102</v>
      </c>
      <c r="D55" s="11">
        <f>2400+100</f>
        <v>2500</v>
      </c>
      <c r="E55" s="12"/>
      <c r="F55" s="12"/>
      <c r="G55" s="12"/>
    </row>
    <row r="56" ht="25" customHeight="1" spans="1:7">
      <c r="A56" s="10">
        <v>53</v>
      </c>
      <c r="B56" s="11" t="s">
        <v>610</v>
      </c>
      <c r="C56" s="11" t="s">
        <v>102</v>
      </c>
      <c r="D56" s="11">
        <v>4900</v>
      </c>
      <c r="E56" s="12"/>
      <c r="F56" s="12"/>
      <c r="G56" s="12"/>
    </row>
    <row r="57" ht="25" customHeight="1" spans="1:7">
      <c r="A57" s="10">
        <v>54</v>
      </c>
      <c r="B57" s="11" t="s">
        <v>611</v>
      </c>
      <c r="C57" s="11" t="s">
        <v>25</v>
      </c>
      <c r="D57" s="11">
        <v>1</v>
      </c>
      <c r="E57" s="12"/>
      <c r="F57" s="12"/>
      <c r="G57" s="12"/>
    </row>
    <row r="58" ht="25" customHeight="1" spans="1:7">
      <c r="A58" s="10">
        <v>55</v>
      </c>
      <c r="B58" s="11" t="s">
        <v>612</v>
      </c>
      <c r="C58" s="11" t="s">
        <v>25</v>
      </c>
      <c r="D58" s="11">
        <v>1</v>
      </c>
      <c r="E58" s="12"/>
      <c r="F58" s="12"/>
      <c r="G58" s="12"/>
    </row>
    <row r="59" ht="25" customHeight="1" spans="1:7">
      <c r="A59" s="10">
        <v>56</v>
      </c>
      <c r="B59" s="11" t="s">
        <v>613</v>
      </c>
      <c r="C59" s="11" t="s">
        <v>25</v>
      </c>
      <c r="D59" s="11">
        <v>1</v>
      </c>
      <c r="E59" s="12"/>
      <c r="F59" s="12"/>
      <c r="G59" s="12"/>
    </row>
    <row r="60" ht="25" customHeight="1" spans="1:7">
      <c r="A60" s="10">
        <v>57</v>
      </c>
      <c r="B60" s="11" t="s">
        <v>614</v>
      </c>
      <c r="C60" s="11" t="s">
        <v>13</v>
      </c>
      <c r="D60" s="11">
        <v>1</v>
      </c>
      <c r="E60" s="12"/>
      <c r="F60" s="12"/>
      <c r="G60" s="12"/>
    </row>
    <row r="61" ht="25" customHeight="1" spans="1:7">
      <c r="A61" s="10">
        <v>58</v>
      </c>
      <c r="B61" s="11" t="s">
        <v>615</v>
      </c>
      <c r="C61" s="11" t="s">
        <v>13</v>
      </c>
      <c r="D61" s="11">
        <v>1</v>
      </c>
      <c r="E61" s="12"/>
      <c r="F61" s="12"/>
      <c r="G61" s="12"/>
    </row>
    <row r="62" ht="25" customHeight="1" spans="1:7">
      <c r="A62" s="10">
        <v>59</v>
      </c>
      <c r="B62" s="11" t="s">
        <v>616</v>
      </c>
      <c r="C62" s="11" t="s">
        <v>25</v>
      </c>
      <c r="D62" s="11">
        <v>2</v>
      </c>
      <c r="E62" s="12"/>
      <c r="F62" s="12"/>
      <c r="G62" s="12"/>
    </row>
    <row r="63" ht="25" customHeight="1" spans="1:7">
      <c r="A63" s="10">
        <v>60</v>
      </c>
      <c r="B63" s="11" t="s">
        <v>617</v>
      </c>
      <c r="C63" s="11" t="s">
        <v>25</v>
      </c>
      <c r="D63" s="11">
        <v>2</v>
      </c>
      <c r="E63" s="12"/>
      <c r="F63" s="12"/>
      <c r="G63" s="12"/>
    </row>
    <row r="64" ht="25" customHeight="1" spans="1:7">
      <c r="A64" s="10">
        <v>61</v>
      </c>
      <c r="B64" s="11" t="s">
        <v>618</v>
      </c>
      <c r="C64" s="11" t="s">
        <v>25</v>
      </c>
      <c r="D64" s="11">
        <v>4</v>
      </c>
      <c r="E64" s="12"/>
      <c r="F64" s="12"/>
      <c r="G64" s="12"/>
    </row>
    <row r="65" ht="25" customHeight="1" spans="1:7">
      <c r="A65" s="10">
        <v>62</v>
      </c>
      <c r="B65" s="11" t="s">
        <v>619</v>
      </c>
      <c r="C65" s="11" t="s">
        <v>25</v>
      </c>
      <c r="D65" s="11">
        <v>1</v>
      </c>
      <c r="E65" s="12"/>
      <c r="F65" s="12"/>
      <c r="G65" s="12"/>
    </row>
    <row r="66" ht="25" customHeight="1" spans="1:7">
      <c r="A66" s="10">
        <v>63</v>
      </c>
      <c r="B66" s="11" t="s">
        <v>620</v>
      </c>
      <c r="C66" s="11" t="s">
        <v>621</v>
      </c>
      <c r="D66" s="11">
        <v>1</v>
      </c>
      <c r="E66" s="12"/>
      <c r="F66" s="12"/>
      <c r="G66" s="12"/>
    </row>
    <row r="67" ht="25" customHeight="1" spans="1:7">
      <c r="A67" s="10">
        <v>64</v>
      </c>
      <c r="B67" s="11" t="s">
        <v>622</v>
      </c>
      <c r="C67" s="11" t="s">
        <v>13</v>
      </c>
      <c r="D67" s="11">
        <v>3</v>
      </c>
      <c r="E67" s="12"/>
      <c r="F67" s="12"/>
      <c r="G67" s="12"/>
    </row>
    <row r="68" ht="25" customHeight="1" spans="1:7">
      <c r="A68" s="10">
        <v>65</v>
      </c>
      <c r="B68" s="11" t="s">
        <v>623</v>
      </c>
      <c r="C68" s="11" t="s">
        <v>13</v>
      </c>
      <c r="D68" s="11">
        <v>12</v>
      </c>
      <c r="E68" s="12"/>
      <c r="F68" s="12"/>
      <c r="G68" s="12"/>
    </row>
    <row r="69" ht="25" customHeight="1" spans="1:7">
      <c r="A69" s="10">
        <v>66</v>
      </c>
      <c r="B69" s="11" t="s">
        <v>624</v>
      </c>
      <c r="C69" s="11" t="s">
        <v>625</v>
      </c>
      <c r="D69" s="11">
        <v>1</v>
      </c>
      <c r="E69" s="12"/>
      <c r="F69" s="12"/>
      <c r="G69" s="12"/>
    </row>
    <row r="70" ht="25" customHeight="1" spans="1:7">
      <c r="A70" s="10">
        <v>67</v>
      </c>
      <c r="B70" s="11" t="s">
        <v>508</v>
      </c>
      <c r="C70" s="11" t="s">
        <v>25</v>
      </c>
      <c r="D70" s="11">
        <v>13</v>
      </c>
      <c r="E70" s="12"/>
      <c r="F70" s="12"/>
      <c r="G70" s="12"/>
    </row>
    <row r="71" ht="25" customHeight="1" spans="1:7">
      <c r="A71" s="10">
        <v>68</v>
      </c>
      <c r="B71" s="11" t="s">
        <v>626</v>
      </c>
      <c r="C71" s="11" t="s">
        <v>25</v>
      </c>
      <c r="D71" s="11">
        <v>2</v>
      </c>
      <c r="E71" s="12"/>
      <c r="F71" s="12"/>
      <c r="G71" s="12"/>
    </row>
    <row r="72" ht="25" customHeight="1" spans="1:7">
      <c r="A72" s="10">
        <v>69</v>
      </c>
      <c r="B72" s="11" t="s">
        <v>627</v>
      </c>
      <c r="C72" s="11" t="s">
        <v>621</v>
      </c>
      <c r="D72" s="11">
        <v>11</v>
      </c>
      <c r="E72" s="12"/>
      <c r="F72" s="12"/>
      <c r="G72" s="12"/>
    </row>
    <row r="73" ht="25" customHeight="1" spans="1:7">
      <c r="A73" s="10">
        <v>70</v>
      </c>
      <c r="B73" s="11" t="s">
        <v>628</v>
      </c>
      <c r="C73" s="11" t="s">
        <v>13</v>
      </c>
      <c r="D73" s="11">
        <v>22</v>
      </c>
      <c r="E73" s="12"/>
      <c r="F73" s="12"/>
      <c r="G73" s="12"/>
    </row>
    <row r="74" ht="25" customHeight="1" spans="1:7">
      <c r="A74" s="10">
        <v>71</v>
      </c>
      <c r="B74" s="11" t="s">
        <v>629</v>
      </c>
      <c r="C74" s="11" t="s">
        <v>102</v>
      </c>
      <c r="D74" s="11">
        <v>1000</v>
      </c>
      <c r="E74" s="12"/>
      <c r="F74" s="12"/>
      <c r="G74" s="12"/>
    </row>
    <row r="75" ht="25" customHeight="1" spans="1:7">
      <c r="A75" s="10">
        <v>72</v>
      </c>
      <c r="B75" s="11" t="s">
        <v>402</v>
      </c>
      <c r="C75" s="11" t="s">
        <v>102</v>
      </c>
      <c r="D75" s="11">
        <v>6000</v>
      </c>
      <c r="E75" s="12"/>
      <c r="F75" s="12"/>
      <c r="G75" s="12"/>
    </row>
    <row r="76" ht="25" customHeight="1" spans="1:7">
      <c r="A76" s="10">
        <v>73</v>
      </c>
      <c r="B76" s="11" t="s">
        <v>630</v>
      </c>
      <c r="C76" s="11" t="s">
        <v>102</v>
      </c>
      <c r="D76" s="11">
        <v>4000</v>
      </c>
      <c r="E76" s="12"/>
      <c r="F76" s="12"/>
      <c r="G76" s="12"/>
    </row>
    <row r="77" ht="25" customHeight="1" spans="1:7">
      <c r="A77" s="10">
        <v>74</v>
      </c>
      <c r="B77" s="11" t="s">
        <v>631</v>
      </c>
      <c r="C77" s="11" t="s">
        <v>102</v>
      </c>
      <c r="D77" s="11">
        <v>3500</v>
      </c>
      <c r="E77" s="12"/>
      <c r="F77" s="12"/>
      <c r="G77" s="12"/>
    </row>
    <row r="78" ht="25" customHeight="1" spans="1:7">
      <c r="A78" s="10">
        <v>75</v>
      </c>
      <c r="B78" s="11" t="s">
        <v>589</v>
      </c>
      <c r="C78" s="11" t="s">
        <v>102</v>
      </c>
      <c r="D78" s="11">
        <v>6500</v>
      </c>
      <c r="E78" s="12"/>
      <c r="F78" s="12"/>
      <c r="G78" s="12"/>
    </row>
    <row r="79" ht="25" customHeight="1" spans="1:7">
      <c r="A79" s="10">
        <v>76</v>
      </c>
      <c r="B79" s="11" t="s">
        <v>629</v>
      </c>
      <c r="C79" s="11" t="s">
        <v>102</v>
      </c>
      <c r="D79" s="11">
        <v>1005</v>
      </c>
      <c r="E79" s="12"/>
      <c r="F79" s="12"/>
      <c r="G79" s="12"/>
    </row>
    <row r="80" ht="25" customHeight="1" spans="1:7">
      <c r="A80" s="10">
        <v>77</v>
      </c>
      <c r="B80" s="11" t="s">
        <v>402</v>
      </c>
      <c r="C80" s="11" t="s">
        <v>102</v>
      </c>
      <c r="D80" s="11">
        <v>55</v>
      </c>
      <c r="E80" s="12"/>
      <c r="F80" s="12"/>
      <c r="G80" s="12"/>
    </row>
    <row r="81" ht="25" customHeight="1" spans="1:7">
      <c r="A81" s="10">
        <v>78</v>
      </c>
      <c r="B81" s="11" t="s">
        <v>589</v>
      </c>
      <c r="C81" s="11" t="s">
        <v>102</v>
      </c>
      <c r="D81" s="11">
        <v>1575</v>
      </c>
      <c r="E81" s="12"/>
      <c r="F81" s="12"/>
      <c r="G81" s="12"/>
    </row>
    <row r="82" ht="25" customHeight="1" spans="1:7">
      <c r="A82" s="10">
        <v>79</v>
      </c>
      <c r="B82" s="11" t="s">
        <v>631</v>
      </c>
      <c r="C82" s="11" t="s">
        <v>102</v>
      </c>
      <c r="D82" s="11">
        <v>509</v>
      </c>
      <c r="E82" s="12"/>
      <c r="F82" s="12"/>
      <c r="G82" s="12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tabSelected="1" workbookViewId="0">
      <selection activeCell="O16" sqref="O16"/>
    </sheetView>
  </sheetViews>
  <sheetFormatPr defaultColWidth="9" defaultRowHeight="13.5" outlineLevelCol="6"/>
  <cols>
    <col min="1" max="1" width="6.5" style="1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39" customHeight="1" spans="1:7">
      <c r="A2" s="4" t="s">
        <v>632</v>
      </c>
      <c r="B2" s="5"/>
      <c r="C2" s="5"/>
      <c r="D2" s="5"/>
      <c r="E2" s="6" t="s">
        <v>633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0">
        <v>1</v>
      </c>
      <c r="B4" s="11" t="s">
        <v>634</v>
      </c>
      <c r="C4" s="11" t="s">
        <v>13</v>
      </c>
      <c r="D4" s="11">
        <v>153492</v>
      </c>
      <c r="E4" s="12"/>
      <c r="F4" s="12"/>
      <c r="G4" s="12"/>
    </row>
    <row r="5" ht="25" customHeight="1" spans="1:7">
      <c r="A5" s="10">
        <v>2</v>
      </c>
      <c r="B5" s="11" t="s">
        <v>635</v>
      </c>
      <c r="C5" s="11" t="s">
        <v>13</v>
      </c>
      <c r="D5" s="11">
        <v>2864</v>
      </c>
      <c r="E5" s="12"/>
      <c r="F5" s="12"/>
      <c r="G5" s="12"/>
    </row>
    <row r="6" ht="25" customHeight="1" spans="1:7">
      <c r="A6" s="10">
        <v>3</v>
      </c>
      <c r="B6" s="11" t="s">
        <v>636</v>
      </c>
      <c r="C6" s="11" t="s">
        <v>13</v>
      </c>
      <c r="D6" s="11">
        <v>1040</v>
      </c>
      <c r="E6" s="12"/>
      <c r="F6" s="12"/>
      <c r="G6" s="12"/>
    </row>
    <row r="7" ht="25" customHeight="1" spans="1:7">
      <c r="A7" s="10">
        <v>4</v>
      </c>
      <c r="B7" s="11" t="s">
        <v>637</v>
      </c>
      <c r="C7" s="11" t="s">
        <v>13</v>
      </c>
      <c r="D7" s="11">
        <v>444</v>
      </c>
      <c r="E7" s="12"/>
      <c r="F7" s="12"/>
      <c r="G7" s="12"/>
    </row>
    <row r="8" ht="25" customHeight="1" spans="1:7">
      <c r="A8" s="10">
        <v>5</v>
      </c>
      <c r="B8" s="11" t="s">
        <v>638</v>
      </c>
      <c r="C8" s="11" t="s">
        <v>13</v>
      </c>
      <c r="D8" s="11">
        <v>448</v>
      </c>
      <c r="E8" s="12"/>
      <c r="F8" s="12"/>
      <c r="G8" s="12"/>
    </row>
    <row r="9" ht="25" customHeight="1" spans="1:7">
      <c r="A9" s="10">
        <v>6</v>
      </c>
      <c r="B9" s="11" t="s">
        <v>639</v>
      </c>
      <c r="C9" s="11" t="s">
        <v>13</v>
      </c>
      <c r="D9" s="11">
        <v>78</v>
      </c>
      <c r="E9" s="12"/>
      <c r="F9" s="12"/>
      <c r="G9" s="12"/>
    </row>
    <row r="10" ht="25" customHeight="1" spans="1:7">
      <c r="A10" s="10">
        <v>7</v>
      </c>
      <c r="B10" s="11" t="s">
        <v>640</v>
      </c>
      <c r="C10" s="11" t="s">
        <v>13</v>
      </c>
      <c r="D10" s="11">
        <v>2798</v>
      </c>
      <c r="E10" s="12"/>
      <c r="F10" s="12"/>
      <c r="G10" s="12"/>
    </row>
    <row r="11" ht="25" customHeight="1" spans="1:7">
      <c r="A11" s="10">
        <v>8</v>
      </c>
      <c r="B11" s="11" t="s">
        <v>641</v>
      </c>
      <c r="C11" s="11" t="s">
        <v>13</v>
      </c>
      <c r="D11" s="11">
        <v>216</v>
      </c>
      <c r="E11" s="12"/>
      <c r="F11" s="12"/>
      <c r="G11" s="12"/>
    </row>
    <row r="12" ht="25" customHeight="1" spans="1:7">
      <c r="A12" s="10">
        <v>9</v>
      </c>
      <c r="B12" s="11" t="s">
        <v>642</v>
      </c>
      <c r="C12" s="11" t="s">
        <v>13</v>
      </c>
      <c r="D12" s="11">
        <v>64</v>
      </c>
      <c r="E12" s="12"/>
      <c r="F12" s="12"/>
      <c r="G12" s="12"/>
    </row>
    <row r="13" ht="25" customHeight="1" spans="1:7">
      <c r="A13" s="10">
        <v>10</v>
      </c>
      <c r="B13" s="11" t="s">
        <v>643</v>
      </c>
      <c r="C13" s="11" t="s">
        <v>13</v>
      </c>
      <c r="D13" s="11">
        <v>132</v>
      </c>
      <c r="E13" s="12"/>
      <c r="F13" s="12"/>
      <c r="G13" s="12"/>
    </row>
    <row r="14" ht="25" customHeight="1" spans="1:7">
      <c r="A14" s="10">
        <v>11</v>
      </c>
      <c r="B14" s="11" t="s">
        <v>644</v>
      </c>
      <c r="C14" s="11" t="s">
        <v>13</v>
      </c>
      <c r="D14" s="11">
        <v>182</v>
      </c>
      <c r="E14" s="12"/>
      <c r="F14" s="12"/>
      <c r="G14" s="12"/>
    </row>
    <row r="15" ht="25" customHeight="1" spans="1:7">
      <c r="A15" s="10">
        <v>12</v>
      </c>
      <c r="B15" s="11" t="s">
        <v>645</v>
      </c>
      <c r="C15" s="11" t="s">
        <v>13</v>
      </c>
      <c r="D15" s="11">
        <v>120</v>
      </c>
      <c r="E15" s="12"/>
      <c r="F15" s="12"/>
      <c r="G15" s="12"/>
    </row>
    <row r="16" ht="25" customHeight="1" spans="1:7">
      <c r="A16" s="10">
        <v>13</v>
      </c>
      <c r="B16" s="11" t="s">
        <v>646</v>
      </c>
      <c r="C16" s="11" t="s">
        <v>13</v>
      </c>
      <c r="D16" s="11">
        <v>60</v>
      </c>
      <c r="E16" s="12"/>
      <c r="F16" s="12"/>
      <c r="G16" s="12"/>
    </row>
    <row r="17" ht="25" customHeight="1" spans="1:7">
      <c r="A17" s="10">
        <v>14</v>
      </c>
      <c r="B17" s="11" t="s">
        <v>647</v>
      </c>
      <c r="C17" s="11" t="s">
        <v>13</v>
      </c>
      <c r="D17" s="11">
        <v>433</v>
      </c>
      <c r="E17" s="12"/>
      <c r="F17" s="12"/>
      <c r="G17" s="12"/>
    </row>
    <row r="18" ht="25" customHeight="1" spans="1:7">
      <c r="A18" s="10">
        <v>15</v>
      </c>
      <c r="B18" s="11" t="s">
        <v>648</v>
      </c>
      <c r="C18" s="11" t="s">
        <v>13</v>
      </c>
      <c r="D18" s="11">
        <v>49</v>
      </c>
      <c r="E18" s="12"/>
      <c r="F18" s="12"/>
      <c r="G18" s="12"/>
    </row>
    <row r="19" ht="25" customHeight="1" spans="1:7">
      <c r="A19" s="10">
        <v>16</v>
      </c>
      <c r="B19" s="11" t="s">
        <v>649</v>
      </c>
      <c r="C19" s="11" t="s">
        <v>13</v>
      </c>
      <c r="D19" s="11">
        <v>31</v>
      </c>
      <c r="E19" s="12"/>
      <c r="F19" s="12"/>
      <c r="G19" s="12"/>
    </row>
    <row r="20" ht="25" customHeight="1" spans="1:7">
      <c r="A20" s="10">
        <v>17</v>
      </c>
      <c r="B20" s="11" t="s">
        <v>650</v>
      </c>
      <c r="C20" s="11" t="s">
        <v>13</v>
      </c>
      <c r="D20" s="11">
        <v>110</v>
      </c>
      <c r="E20" s="12"/>
      <c r="F20" s="12"/>
      <c r="G20" s="12"/>
    </row>
    <row r="21" ht="25" customHeight="1" spans="1:7">
      <c r="A21" s="10">
        <v>18</v>
      </c>
      <c r="B21" s="11" t="s">
        <v>651</v>
      </c>
      <c r="C21" s="11" t="s">
        <v>13</v>
      </c>
      <c r="D21" s="11">
        <v>70</v>
      </c>
      <c r="E21" s="12"/>
      <c r="F21" s="12"/>
      <c r="G21" s="12"/>
    </row>
    <row r="22" ht="25" customHeight="1" spans="1:7">
      <c r="A22" s="10">
        <v>19</v>
      </c>
      <c r="B22" s="11" t="s">
        <v>652</v>
      </c>
      <c r="C22" s="11" t="s">
        <v>13</v>
      </c>
      <c r="D22" s="11">
        <v>68</v>
      </c>
      <c r="E22" s="12"/>
      <c r="F22" s="12"/>
      <c r="G22" s="12"/>
    </row>
    <row r="23" ht="25" customHeight="1" spans="1:7">
      <c r="A23" s="10">
        <v>20</v>
      </c>
      <c r="B23" s="11" t="s">
        <v>653</v>
      </c>
      <c r="C23" s="11" t="s">
        <v>13</v>
      </c>
      <c r="D23" s="11">
        <v>140</v>
      </c>
      <c r="E23" s="12"/>
      <c r="F23" s="12"/>
      <c r="G23" s="12"/>
    </row>
    <row r="24" ht="25" customHeight="1" spans="1:7">
      <c r="A24" s="10">
        <v>21</v>
      </c>
      <c r="B24" s="11" t="s">
        <v>654</v>
      </c>
      <c r="C24" s="11" t="s">
        <v>13</v>
      </c>
      <c r="D24" s="11">
        <v>92</v>
      </c>
      <c r="E24" s="12"/>
      <c r="F24" s="12"/>
      <c r="G24" s="12"/>
    </row>
    <row r="25" ht="25" customHeight="1" spans="1:7">
      <c r="A25" s="10">
        <v>22</v>
      </c>
      <c r="B25" s="11" t="s">
        <v>655</v>
      </c>
      <c r="C25" s="11" t="s">
        <v>13</v>
      </c>
      <c r="D25" s="11">
        <v>173</v>
      </c>
      <c r="E25" s="12"/>
      <c r="F25" s="12"/>
      <c r="G25" s="12"/>
    </row>
    <row r="26" ht="25" customHeight="1" spans="1:7">
      <c r="A26" s="10">
        <v>23</v>
      </c>
      <c r="B26" s="11" t="s">
        <v>656</v>
      </c>
      <c r="C26" s="11" t="s">
        <v>13</v>
      </c>
      <c r="D26" s="11">
        <v>2</v>
      </c>
      <c r="E26" s="12"/>
      <c r="F26" s="12"/>
      <c r="G26" s="12"/>
    </row>
    <row r="27" ht="25" customHeight="1" spans="1:7">
      <c r="A27" s="10">
        <v>24</v>
      </c>
      <c r="B27" s="11" t="s">
        <v>657</v>
      </c>
      <c r="C27" s="11" t="s">
        <v>13</v>
      </c>
      <c r="D27" s="11">
        <v>729</v>
      </c>
      <c r="E27" s="12"/>
      <c r="F27" s="12"/>
      <c r="G27" s="12"/>
    </row>
    <row r="28" ht="25" customHeight="1" spans="1:7">
      <c r="A28" s="10">
        <v>25</v>
      </c>
      <c r="B28" s="11" t="s">
        <v>658</v>
      </c>
      <c r="C28" s="11" t="s">
        <v>13</v>
      </c>
      <c r="D28" s="11">
        <v>243</v>
      </c>
      <c r="E28" s="12"/>
      <c r="F28" s="12"/>
      <c r="G28" s="12"/>
    </row>
    <row r="29" ht="25" customHeight="1" spans="1:7">
      <c r="A29" s="10">
        <v>26</v>
      </c>
      <c r="B29" s="11" t="s">
        <v>659</v>
      </c>
      <c r="C29" s="11" t="s">
        <v>102</v>
      </c>
      <c r="D29" s="11">
        <v>123</v>
      </c>
      <c r="E29" s="12"/>
      <c r="F29" s="12"/>
      <c r="G29" s="12"/>
    </row>
    <row r="30" ht="25" customHeight="1" spans="1:7">
      <c r="A30" s="10">
        <v>27</v>
      </c>
      <c r="B30" s="11" t="s">
        <v>660</v>
      </c>
      <c r="C30" s="11" t="s">
        <v>102</v>
      </c>
      <c r="D30" s="11">
        <v>830</v>
      </c>
      <c r="E30" s="12"/>
      <c r="F30" s="12"/>
      <c r="G30" s="12"/>
    </row>
    <row r="31" ht="25" customHeight="1" spans="1:7">
      <c r="A31" s="10">
        <v>28</v>
      </c>
      <c r="B31" s="11" t="s">
        <v>661</v>
      </c>
      <c r="C31" s="11" t="s">
        <v>102</v>
      </c>
      <c r="D31" s="11">
        <v>470</v>
      </c>
      <c r="E31" s="12"/>
      <c r="F31" s="12"/>
      <c r="G31" s="12"/>
    </row>
    <row r="32" ht="25" customHeight="1" spans="1:7">
      <c r="A32" s="10">
        <v>29</v>
      </c>
      <c r="B32" s="11" t="s">
        <v>662</v>
      </c>
      <c r="C32" s="11" t="s">
        <v>102</v>
      </c>
      <c r="D32" s="11">
        <v>266</v>
      </c>
      <c r="E32" s="12"/>
      <c r="F32" s="12"/>
      <c r="G32" s="12"/>
    </row>
    <row r="33" ht="25" customHeight="1" spans="1:7">
      <c r="A33" s="10">
        <v>30</v>
      </c>
      <c r="B33" s="11" t="s">
        <v>663</v>
      </c>
      <c r="C33" s="11" t="s">
        <v>102</v>
      </c>
      <c r="D33" s="11">
        <v>1100</v>
      </c>
      <c r="E33" s="12"/>
      <c r="F33" s="12"/>
      <c r="G33" s="12"/>
    </row>
    <row r="34" ht="25" customHeight="1" spans="1:7">
      <c r="A34" s="10">
        <v>31</v>
      </c>
      <c r="B34" s="11" t="s">
        <v>664</v>
      </c>
      <c r="C34" s="11" t="s">
        <v>102</v>
      </c>
      <c r="D34" s="11">
        <v>5578</v>
      </c>
      <c r="E34" s="12"/>
      <c r="F34" s="12"/>
      <c r="G34" s="12"/>
    </row>
    <row r="35" ht="25" customHeight="1" spans="1:7">
      <c r="A35" s="10">
        <v>32</v>
      </c>
      <c r="B35" s="11" t="s">
        <v>665</v>
      </c>
      <c r="C35" s="11" t="s">
        <v>102</v>
      </c>
      <c r="D35" s="11">
        <v>13351</v>
      </c>
      <c r="E35" s="12"/>
      <c r="F35" s="12"/>
      <c r="G35" s="12"/>
    </row>
    <row r="36" ht="25" customHeight="1" spans="1:7">
      <c r="A36" s="10">
        <v>33</v>
      </c>
      <c r="B36" s="11" t="s">
        <v>666</v>
      </c>
      <c r="C36" s="11" t="s">
        <v>102</v>
      </c>
      <c r="D36" s="11">
        <v>14004</v>
      </c>
      <c r="E36" s="12"/>
      <c r="F36" s="12"/>
      <c r="G36" s="12"/>
    </row>
    <row r="37" ht="25" customHeight="1" spans="1:7">
      <c r="A37" s="10">
        <v>34</v>
      </c>
      <c r="B37" s="11" t="s">
        <v>667</v>
      </c>
      <c r="C37" s="11" t="s">
        <v>102</v>
      </c>
      <c r="D37" s="11">
        <v>23451</v>
      </c>
      <c r="E37" s="12"/>
      <c r="F37" s="12"/>
      <c r="G37" s="12"/>
    </row>
    <row r="38" ht="25" customHeight="1" spans="1:7">
      <c r="A38" s="10">
        <v>35</v>
      </c>
      <c r="B38" s="11" t="s">
        <v>668</v>
      </c>
      <c r="C38" s="11" t="s">
        <v>102</v>
      </c>
      <c r="D38" s="11">
        <v>3700</v>
      </c>
      <c r="E38" s="12"/>
      <c r="F38" s="12"/>
      <c r="G38" s="12"/>
    </row>
    <row r="39" ht="25" customHeight="1" spans="1:7">
      <c r="A39" s="10">
        <v>36</v>
      </c>
      <c r="B39" s="11" t="s">
        <v>669</v>
      </c>
      <c r="C39" s="11" t="s">
        <v>102</v>
      </c>
      <c r="D39" s="11">
        <v>15907</v>
      </c>
      <c r="E39" s="12"/>
      <c r="F39" s="12"/>
      <c r="G39" s="12"/>
    </row>
    <row r="40" ht="25" customHeight="1" spans="1:7">
      <c r="A40" s="10">
        <v>37</v>
      </c>
      <c r="B40" s="11" t="s">
        <v>670</v>
      </c>
      <c r="C40" s="11" t="s">
        <v>102</v>
      </c>
      <c r="D40" s="11">
        <v>65</v>
      </c>
      <c r="E40" s="12"/>
      <c r="F40" s="12"/>
      <c r="G40" s="12"/>
    </row>
    <row r="41" ht="25" customHeight="1" spans="1:7">
      <c r="A41" s="10">
        <v>38</v>
      </c>
      <c r="B41" s="11" t="s">
        <v>671</v>
      </c>
      <c r="C41" s="11" t="s">
        <v>102</v>
      </c>
      <c r="D41" s="11">
        <v>35</v>
      </c>
      <c r="E41" s="12"/>
      <c r="F41" s="12"/>
      <c r="G41" s="12"/>
    </row>
    <row r="42" ht="25" customHeight="1" spans="1:7">
      <c r="A42" s="10">
        <v>39</v>
      </c>
      <c r="B42" s="11" t="s">
        <v>672</v>
      </c>
      <c r="C42" s="11" t="s">
        <v>102</v>
      </c>
      <c r="D42" s="11">
        <v>479</v>
      </c>
      <c r="E42" s="12"/>
      <c r="F42" s="12"/>
      <c r="G42" s="12"/>
    </row>
    <row r="43" ht="25" customHeight="1" spans="1:7">
      <c r="A43" s="10">
        <v>40</v>
      </c>
      <c r="B43" s="11" t="s">
        <v>673</v>
      </c>
      <c r="C43" s="11" t="s">
        <v>102</v>
      </c>
      <c r="D43" s="11">
        <v>460</v>
      </c>
      <c r="E43" s="12"/>
      <c r="F43" s="12"/>
      <c r="G43" s="12"/>
    </row>
    <row r="44" ht="25" customHeight="1" spans="1:7">
      <c r="A44" s="10">
        <v>41</v>
      </c>
      <c r="B44" s="11" t="s">
        <v>674</v>
      </c>
      <c r="C44" s="11" t="s">
        <v>102</v>
      </c>
      <c r="D44" s="11">
        <v>2724</v>
      </c>
      <c r="E44" s="12"/>
      <c r="F44" s="12"/>
      <c r="G44" s="12"/>
    </row>
    <row r="45" ht="25" customHeight="1" spans="1:7">
      <c r="A45" s="10">
        <v>42</v>
      </c>
      <c r="B45" s="11" t="s">
        <v>675</v>
      </c>
      <c r="C45" s="11" t="s">
        <v>102</v>
      </c>
      <c r="D45" s="11">
        <v>605</v>
      </c>
      <c r="E45" s="12"/>
      <c r="F45" s="12"/>
      <c r="G45" s="12"/>
    </row>
    <row r="46" ht="25" customHeight="1" spans="1:7">
      <c r="A46" s="10">
        <v>43</v>
      </c>
      <c r="B46" s="11" t="s">
        <v>676</v>
      </c>
      <c r="C46" s="11" t="s">
        <v>102</v>
      </c>
      <c r="D46" s="11">
        <v>3950</v>
      </c>
      <c r="E46" s="12"/>
      <c r="F46" s="12"/>
      <c r="G46" s="12"/>
    </row>
    <row r="47" ht="25" customHeight="1" spans="1:7">
      <c r="A47" s="10">
        <v>44</v>
      </c>
      <c r="B47" s="11" t="s">
        <v>677</v>
      </c>
      <c r="C47" s="11" t="s">
        <v>102</v>
      </c>
      <c r="D47" s="11">
        <v>10327</v>
      </c>
      <c r="E47" s="12"/>
      <c r="F47" s="12"/>
      <c r="G47" s="12"/>
    </row>
    <row r="48" ht="25" customHeight="1" spans="1:7">
      <c r="A48" s="10">
        <v>45</v>
      </c>
      <c r="B48" s="11" t="s">
        <v>678</v>
      </c>
      <c r="C48" s="11" t="s">
        <v>102</v>
      </c>
      <c r="D48" s="11">
        <v>440</v>
      </c>
      <c r="E48" s="12"/>
      <c r="F48" s="12"/>
      <c r="G48" s="12"/>
    </row>
    <row r="49" ht="25" customHeight="1" spans="1:7">
      <c r="A49" s="10">
        <v>46</v>
      </c>
      <c r="B49" s="11" t="s">
        <v>679</v>
      </c>
      <c r="C49" s="11" t="s">
        <v>102</v>
      </c>
      <c r="D49" s="11">
        <v>458</v>
      </c>
      <c r="E49" s="12"/>
      <c r="F49" s="12"/>
      <c r="G49" s="12"/>
    </row>
    <row r="50" ht="25" customHeight="1" spans="1:7">
      <c r="A50" s="10">
        <v>47</v>
      </c>
      <c r="B50" s="11" t="s">
        <v>680</v>
      </c>
      <c r="C50" s="11" t="s">
        <v>102</v>
      </c>
      <c r="D50" s="11">
        <v>1428</v>
      </c>
      <c r="E50" s="12"/>
      <c r="F50" s="12"/>
      <c r="G50" s="12"/>
    </row>
    <row r="51" ht="25" customHeight="1" spans="1:7">
      <c r="A51" s="10">
        <v>48</v>
      </c>
      <c r="B51" s="11" t="s">
        <v>681</v>
      </c>
      <c r="C51" s="11" t="s">
        <v>23</v>
      </c>
      <c r="D51" s="11">
        <v>541</v>
      </c>
      <c r="E51" s="12"/>
      <c r="F51" s="12"/>
      <c r="G51" s="12"/>
    </row>
    <row r="52" ht="25" customHeight="1" spans="1:7">
      <c r="A52" s="10">
        <v>49</v>
      </c>
      <c r="B52" s="11" t="s">
        <v>682</v>
      </c>
      <c r="C52" s="11" t="s">
        <v>23</v>
      </c>
      <c r="D52" s="11">
        <v>569</v>
      </c>
      <c r="E52" s="12"/>
      <c r="F52" s="12"/>
      <c r="G52" s="12"/>
    </row>
    <row r="53" ht="25" customHeight="1" spans="1:7">
      <c r="A53" s="10">
        <v>50</v>
      </c>
      <c r="B53" s="11" t="s">
        <v>683</v>
      </c>
      <c r="C53" s="11" t="s">
        <v>23</v>
      </c>
      <c r="D53" s="11">
        <v>164</v>
      </c>
      <c r="E53" s="12"/>
      <c r="F53" s="12"/>
      <c r="G53" s="12"/>
    </row>
    <row r="54" ht="25" customHeight="1" spans="1:7">
      <c r="A54" s="10">
        <v>51</v>
      </c>
      <c r="B54" s="11" t="s">
        <v>507</v>
      </c>
      <c r="C54" s="11" t="s">
        <v>25</v>
      </c>
      <c r="D54" s="11">
        <v>6</v>
      </c>
      <c r="E54" s="12"/>
      <c r="F54" s="12"/>
      <c r="G54" s="12"/>
    </row>
    <row r="55" ht="25" customHeight="1" spans="1:7">
      <c r="A55" s="10">
        <v>52</v>
      </c>
      <c r="B55" s="11" t="s">
        <v>508</v>
      </c>
      <c r="C55" s="11" t="s">
        <v>25</v>
      </c>
      <c r="D55" s="11">
        <v>91</v>
      </c>
      <c r="E55" s="12"/>
      <c r="F55" s="12"/>
      <c r="G55" s="12"/>
    </row>
    <row r="56" ht="25" customHeight="1" spans="1:7">
      <c r="A56" s="10">
        <v>53</v>
      </c>
      <c r="B56" s="11" t="s">
        <v>684</v>
      </c>
      <c r="C56" s="11" t="s">
        <v>25</v>
      </c>
      <c r="D56" s="11">
        <v>6</v>
      </c>
      <c r="E56" s="12"/>
      <c r="F56" s="12"/>
      <c r="G56" s="12"/>
    </row>
    <row r="57" ht="25" customHeight="1" spans="1:7">
      <c r="A57" s="10">
        <v>54</v>
      </c>
      <c r="B57" s="11" t="s">
        <v>685</v>
      </c>
      <c r="C57" s="11" t="s">
        <v>25</v>
      </c>
      <c r="D57" s="11">
        <v>19</v>
      </c>
      <c r="E57" s="12"/>
      <c r="F57" s="12"/>
      <c r="G57" s="12"/>
    </row>
    <row r="58" ht="25" customHeight="1" spans="1:7">
      <c r="A58" s="10">
        <v>55</v>
      </c>
      <c r="B58" s="11" t="s">
        <v>686</v>
      </c>
      <c r="C58" s="11" t="s">
        <v>25</v>
      </c>
      <c r="D58" s="11">
        <v>19</v>
      </c>
      <c r="E58" s="12"/>
      <c r="F58" s="12"/>
      <c r="G58" s="12"/>
    </row>
    <row r="59" ht="25" customHeight="1" spans="1:7">
      <c r="A59" s="10">
        <v>56</v>
      </c>
      <c r="B59" s="11" t="s">
        <v>687</v>
      </c>
      <c r="C59" s="11" t="s">
        <v>25</v>
      </c>
      <c r="D59" s="11">
        <v>32</v>
      </c>
      <c r="E59" s="12"/>
      <c r="F59" s="12"/>
      <c r="G59" s="12"/>
    </row>
    <row r="60" ht="25" customHeight="1" spans="1:7">
      <c r="A60" s="10">
        <v>57</v>
      </c>
      <c r="B60" s="11" t="s">
        <v>688</v>
      </c>
      <c r="C60" s="11" t="s">
        <v>25</v>
      </c>
      <c r="D60" s="11">
        <v>19</v>
      </c>
      <c r="E60" s="12"/>
      <c r="F60" s="12"/>
      <c r="G60" s="12"/>
    </row>
    <row r="61" ht="25" customHeight="1" spans="1:7">
      <c r="A61" s="10">
        <v>58</v>
      </c>
      <c r="B61" s="11" t="s">
        <v>689</v>
      </c>
      <c r="C61" s="11" t="s">
        <v>25</v>
      </c>
      <c r="D61" s="11">
        <v>1</v>
      </c>
      <c r="E61" s="12"/>
      <c r="F61" s="12"/>
      <c r="G61" s="12"/>
    </row>
    <row r="62" ht="25" customHeight="1" spans="1:7">
      <c r="A62" s="10">
        <v>59</v>
      </c>
      <c r="B62" s="11" t="s">
        <v>690</v>
      </c>
      <c r="C62" s="11" t="s">
        <v>25</v>
      </c>
      <c r="D62" s="11">
        <v>3</v>
      </c>
      <c r="E62" s="12"/>
      <c r="F62" s="12"/>
      <c r="G62" s="12"/>
    </row>
    <row r="63" ht="25" customHeight="1" spans="1:7">
      <c r="A63" s="10">
        <v>60</v>
      </c>
      <c r="B63" s="11" t="s">
        <v>691</v>
      </c>
      <c r="C63" s="11" t="s">
        <v>25</v>
      </c>
      <c r="D63" s="11">
        <v>2</v>
      </c>
      <c r="E63" s="12"/>
      <c r="F63" s="12"/>
      <c r="G63" s="12"/>
    </row>
    <row r="64" ht="25" customHeight="1" spans="1:7">
      <c r="A64" s="10">
        <v>61</v>
      </c>
      <c r="B64" s="11" t="s">
        <v>692</v>
      </c>
      <c r="C64" s="11" t="s">
        <v>25</v>
      </c>
      <c r="D64" s="11">
        <v>7</v>
      </c>
      <c r="E64" s="12"/>
      <c r="F64" s="12"/>
      <c r="G64" s="12"/>
    </row>
    <row r="65" ht="25" customHeight="1" spans="1:7">
      <c r="A65" s="10">
        <v>62</v>
      </c>
      <c r="B65" s="11" t="s">
        <v>693</v>
      </c>
      <c r="C65" s="11" t="s">
        <v>25</v>
      </c>
      <c r="D65" s="11">
        <v>3</v>
      </c>
      <c r="E65" s="12"/>
      <c r="F65" s="12"/>
      <c r="G65" s="12"/>
    </row>
    <row r="66" ht="25" customHeight="1" spans="1:7">
      <c r="A66" s="10">
        <v>63</v>
      </c>
      <c r="B66" s="11" t="s">
        <v>694</v>
      </c>
      <c r="C66" s="11" t="s">
        <v>25</v>
      </c>
      <c r="D66" s="11">
        <v>2</v>
      </c>
      <c r="E66" s="12"/>
      <c r="F66" s="12"/>
      <c r="G66" s="12"/>
    </row>
    <row r="67" ht="25" customHeight="1" spans="1:7">
      <c r="A67" s="10">
        <v>64</v>
      </c>
      <c r="B67" s="11" t="s">
        <v>695</v>
      </c>
      <c r="C67" s="11" t="s">
        <v>25</v>
      </c>
      <c r="D67" s="11">
        <v>6</v>
      </c>
      <c r="E67" s="12"/>
      <c r="F67" s="12"/>
      <c r="G67" s="12"/>
    </row>
    <row r="68" ht="25" customHeight="1" spans="1:7">
      <c r="A68" s="10"/>
      <c r="B68" s="11"/>
      <c r="C68" s="11"/>
      <c r="D68" s="11"/>
      <c r="E68" s="12"/>
      <c r="F68" s="12"/>
      <c r="G68" s="12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A2" sqref="$A2:$XFD25"/>
    </sheetView>
  </sheetViews>
  <sheetFormatPr defaultColWidth="9" defaultRowHeight="13.5" outlineLevelCol="6"/>
  <cols>
    <col min="1" max="1" width="6.5" style="2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25" customHeight="1" spans="1:7">
      <c r="A2" s="6" t="s">
        <v>50</v>
      </c>
      <c r="B2" s="7"/>
      <c r="C2" s="7"/>
      <c r="D2" s="7"/>
      <c r="E2" s="6" t="s">
        <v>51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5">
        <v>1</v>
      </c>
      <c r="B4" s="14" t="s">
        <v>12</v>
      </c>
      <c r="C4" s="14" t="s">
        <v>13</v>
      </c>
      <c r="D4" s="14">
        <v>908</v>
      </c>
      <c r="E4" s="15"/>
      <c r="F4" s="15"/>
      <c r="G4" s="15"/>
    </row>
    <row r="5" ht="25" customHeight="1" spans="1:7">
      <c r="A5" s="15">
        <v>2</v>
      </c>
      <c r="B5" s="14" t="s">
        <v>14</v>
      </c>
      <c r="C5" s="14" t="s">
        <v>13</v>
      </c>
      <c r="D5" s="14">
        <v>687</v>
      </c>
      <c r="E5" s="15"/>
      <c r="F5" s="15"/>
      <c r="G5" s="15"/>
    </row>
    <row r="6" ht="25" customHeight="1" spans="1:7">
      <c r="A6" s="15">
        <v>3</v>
      </c>
      <c r="B6" s="14" t="s">
        <v>15</v>
      </c>
      <c r="C6" s="14" t="s">
        <v>13</v>
      </c>
      <c r="D6" s="14">
        <v>142</v>
      </c>
      <c r="E6" s="15"/>
      <c r="F6" s="15"/>
      <c r="G6" s="15"/>
    </row>
    <row r="7" ht="25" customHeight="1" spans="1:7">
      <c r="A7" s="15">
        <v>4</v>
      </c>
      <c r="B7" s="14" t="s">
        <v>16</v>
      </c>
      <c r="C7" s="14" t="s">
        <v>13</v>
      </c>
      <c r="D7" s="14">
        <v>192</v>
      </c>
      <c r="E7" s="15"/>
      <c r="F7" s="15"/>
      <c r="G7" s="15"/>
    </row>
    <row r="8" ht="25" customHeight="1" spans="1:7">
      <c r="A8" s="15">
        <v>5</v>
      </c>
      <c r="B8" s="14" t="s">
        <v>52</v>
      </c>
      <c r="C8" s="14" t="s">
        <v>13</v>
      </c>
      <c r="D8" s="14">
        <v>66</v>
      </c>
      <c r="E8" s="15"/>
      <c r="F8" s="15"/>
      <c r="G8" s="15"/>
    </row>
    <row r="9" ht="25" customHeight="1" spans="1:7">
      <c r="A9" s="15">
        <v>6</v>
      </c>
      <c r="B9" s="14" t="s">
        <v>53</v>
      </c>
      <c r="C9" s="14" t="s">
        <v>13</v>
      </c>
      <c r="D9" s="14">
        <v>20</v>
      </c>
      <c r="E9" s="15"/>
      <c r="F9" s="15"/>
      <c r="G9" s="15"/>
    </row>
    <row r="10" ht="25" customHeight="1" spans="1:7">
      <c r="A10" s="15">
        <v>7</v>
      </c>
      <c r="B10" s="14" t="s">
        <v>54</v>
      </c>
      <c r="C10" s="14" t="s">
        <v>13</v>
      </c>
      <c r="D10" s="14">
        <v>24</v>
      </c>
      <c r="E10" s="15"/>
      <c r="F10" s="15"/>
      <c r="G10" s="15"/>
    </row>
    <row r="11" ht="25" customHeight="1" spans="1:7">
      <c r="A11" s="15">
        <v>8</v>
      </c>
      <c r="B11" s="14" t="s">
        <v>17</v>
      </c>
      <c r="C11" s="14" t="s">
        <v>13</v>
      </c>
      <c r="D11" s="14">
        <v>72</v>
      </c>
      <c r="E11" s="15"/>
      <c r="F11" s="15"/>
      <c r="G11" s="15"/>
    </row>
    <row r="12" ht="25" customHeight="1" spans="1:7">
      <c r="A12" s="15">
        <v>9</v>
      </c>
      <c r="B12" s="14" t="s">
        <v>18</v>
      </c>
      <c r="C12" s="14" t="s">
        <v>13</v>
      </c>
      <c r="D12" s="14">
        <v>24</v>
      </c>
      <c r="E12" s="15"/>
      <c r="F12" s="15"/>
      <c r="G12" s="15"/>
    </row>
    <row r="13" ht="25" customHeight="1" spans="1:7">
      <c r="A13" s="15">
        <v>10</v>
      </c>
      <c r="B13" s="14" t="s">
        <v>19</v>
      </c>
      <c r="C13" s="14" t="s">
        <v>13</v>
      </c>
      <c r="D13" s="14">
        <v>45</v>
      </c>
      <c r="E13" s="15"/>
      <c r="F13" s="15"/>
      <c r="G13" s="15"/>
    </row>
    <row r="14" ht="25" customHeight="1" spans="1:7">
      <c r="A14" s="15">
        <v>11</v>
      </c>
      <c r="B14" s="14" t="s">
        <v>55</v>
      </c>
      <c r="C14" s="14" t="s">
        <v>13</v>
      </c>
      <c r="D14" s="14">
        <v>64</v>
      </c>
      <c r="E14" s="15"/>
      <c r="F14" s="15"/>
      <c r="G14" s="15"/>
    </row>
    <row r="15" ht="25" customHeight="1" spans="1:7">
      <c r="A15" s="15">
        <v>12</v>
      </c>
      <c r="B15" s="14" t="s">
        <v>56</v>
      </c>
      <c r="C15" s="14" t="s">
        <v>13</v>
      </c>
      <c r="D15" s="14">
        <v>64</v>
      </c>
      <c r="E15" s="15"/>
      <c r="F15" s="15"/>
      <c r="G15" s="15"/>
    </row>
    <row r="16" ht="25" customHeight="1" spans="1:7">
      <c r="A16" s="15">
        <v>13</v>
      </c>
      <c r="B16" s="31" t="s">
        <v>24</v>
      </c>
      <c r="C16" s="15" t="s">
        <v>25</v>
      </c>
      <c r="D16" s="15">
        <v>19</v>
      </c>
      <c r="E16" s="15"/>
      <c r="F16" s="15"/>
      <c r="G16" s="15"/>
    </row>
    <row r="17" ht="25" customHeight="1" spans="1:7">
      <c r="A17" s="15">
        <v>14</v>
      </c>
      <c r="B17" s="31" t="s">
        <v>26</v>
      </c>
      <c r="C17" s="15" t="s">
        <v>23</v>
      </c>
      <c r="D17" s="15">
        <v>19</v>
      </c>
      <c r="E17" s="15"/>
      <c r="F17" s="15"/>
      <c r="G17" s="15"/>
    </row>
    <row r="18" ht="25" customHeight="1" spans="1:7">
      <c r="A18" s="15">
        <v>15</v>
      </c>
      <c r="B18" s="31" t="s">
        <v>57</v>
      </c>
      <c r="C18" s="15" t="s">
        <v>11</v>
      </c>
      <c r="D18" s="15">
        <v>1744</v>
      </c>
      <c r="E18" s="15"/>
      <c r="F18" s="15"/>
      <c r="G18" s="15"/>
    </row>
    <row r="19" ht="25" customHeight="1" spans="1:7">
      <c r="A19" s="15">
        <v>16</v>
      </c>
      <c r="B19" s="31" t="s">
        <v>58</v>
      </c>
      <c r="C19" s="15" t="s">
        <v>11</v>
      </c>
      <c r="D19" s="15">
        <v>4053</v>
      </c>
      <c r="E19" s="15"/>
      <c r="F19" s="15"/>
      <c r="G19" s="15"/>
    </row>
    <row r="20" ht="25" customHeight="1" spans="1:7">
      <c r="A20" s="15">
        <v>17</v>
      </c>
      <c r="B20" s="31" t="s">
        <v>59</v>
      </c>
      <c r="C20" s="15" t="s">
        <v>11</v>
      </c>
      <c r="D20" s="15">
        <v>1401</v>
      </c>
      <c r="E20" s="15"/>
      <c r="F20" s="15"/>
      <c r="G20" s="15"/>
    </row>
    <row r="21" ht="25" customHeight="1" spans="1:7">
      <c r="A21" s="15">
        <v>18</v>
      </c>
      <c r="B21" s="31" t="s">
        <v>60</v>
      </c>
      <c r="C21" s="15" t="s">
        <v>11</v>
      </c>
      <c r="D21" s="15">
        <v>15827.01</v>
      </c>
      <c r="E21" s="15"/>
      <c r="F21" s="15"/>
      <c r="G21" s="15"/>
    </row>
    <row r="22" ht="25" customHeight="1" spans="1:7">
      <c r="A22" s="15">
        <v>19</v>
      </c>
      <c r="B22" s="31" t="s">
        <v>61</v>
      </c>
      <c r="C22" s="15" t="s">
        <v>11</v>
      </c>
      <c r="D22" s="15">
        <v>2097</v>
      </c>
      <c r="E22" s="15"/>
      <c r="F22" s="15"/>
      <c r="G22" s="15"/>
    </row>
    <row r="23" ht="25" customHeight="1" spans="1:7">
      <c r="A23" s="15">
        <v>20</v>
      </c>
      <c r="B23" s="31" t="s">
        <v>62</v>
      </c>
      <c r="C23" s="15" t="s">
        <v>11</v>
      </c>
      <c r="D23" s="15">
        <v>460</v>
      </c>
      <c r="E23" s="15"/>
      <c r="F23" s="15"/>
      <c r="G23" s="15"/>
    </row>
    <row r="24" ht="25" customHeight="1" spans="1:7">
      <c r="A24" s="15">
        <v>21</v>
      </c>
      <c r="B24" s="31" t="s">
        <v>37</v>
      </c>
      <c r="C24" s="15" t="s">
        <v>23</v>
      </c>
      <c r="D24" s="15">
        <v>2130</v>
      </c>
      <c r="E24" s="15"/>
      <c r="F24" s="15"/>
      <c r="G24" s="15"/>
    </row>
    <row r="25" ht="25" customHeight="1" spans="1:7">
      <c r="A25" s="15">
        <v>22</v>
      </c>
      <c r="B25" s="31" t="s">
        <v>63</v>
      </c>
      <c r="C25" s="15" t="s">
        <v>25</v>
      </c>
      <c r="D25" s="15">
        <v>208</v>
      </c>
      <c r="E25" s="15"/>
      <c r="F25" s="15"/>
      <c r="G25" s="15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A2" sqref="A2:D2"/>
    </sheetView>
  </sheetViews>
  <sheetFormatPr defaultColWidth="9" defaultRowHeight="13.5" outlineLevelCol="6"/>
  <cols>
    <col min="1" max="1" width="6.5" style="2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25" customHeight="1" spans="1:7">
      <c r="A2" s="6" t="s">
        <v>64</v>
      </c>
      <c r="B2" s="7"/>
      <c r="C2" s="7"/>
      <c r="D2" s="7"/>
      <c r="E2" s="6" t="s">
        <v>65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5">
        <v>1</v>
      </c>
      <c r="B4" s="14" t="s">
        <v>31</v>
      </c>
      <c r="C4" s="14" t="s">
        <v>13</v>
      </c>
      <c r="D4" s="14">
        <v>8</v>
      </c>
      <c r="E4" s="15"/>
      <c r="F4" s="15"/>
      <c r="G4" s="15"/>
    </row>
    <row r="5" ht="25" customHeight="1" spans="1:7">
      <c r="A5" s="15">
        <v>2</v>
      </c>
      <c r="B5" s="14" t="s">
        <v>66</v>
      </c>
      <c r="C5" s="14" t="s">
        <v>13</v>
      </c>
      <c r="D5" s="14">
        <v>44</v>
      </c>
      <c r="E5" s="15"/>
      <c r="F5" s="15"/>
      <c r="G5" s="15"/>
    </row>
    <row r="6" ht="25" customHeight="1" spans="1:7">
      <c r="A6" s="15">
        <v>3</v>
      </c>
      <c r="B6" s="14" t="s">
        <v>67</v>
      </c>
      <c r="C6" s="14" t="s">
        <v>13</v>
      </c>
      <c r="D6" s="14">
        <v>32</v>
      </c>
      <c r="E6" s="15"/>
      <c r="F6" s="15"/>
      <c r="G6" s="15"/>
    </row>
    <row r="7" ht="25" customHeight="1" spans="1:7">
      <c r="A7" s="15">
        <v>4</v>
      </c>
      <c r="B7" s="14" t="s">
        <v>40</v>
      </c>
      <c r="C7" s="14" t="s">
        <v>13</v>
      </c>
      <c r="D7" s="14">
        <v>60</v>
      </c>
      <c r="E7" s="15"/>
      <c r="F7" s="15"/>
      <c r="G7" s="15"/>
    </row>
    <row r="8" ht="25" customHeight="1" spans="1:7">
      <c r="A8" s="15">
        <v>5</v>
      </c>
      <c r="B8" s="14" t="s">
        <v>68</v>
      </c>
      <c r="C8" s="14" t="s">
        <v>13</v>
      </c>
      <c r="D8" s="14">
        <v>84</v>
      </c>
      <c r="E8" s="15"/>
      <c r="F8" s="15"/>
      <c r="G8" s="15"/>
    </row>
    <row r="9" ht="25" customHeight="1" spans="1:7">
      <c r="A9" s="15">
        <v>6</v>
      </c>
      <c r="B9" s="14" t="s">
        <v>42</v>
      </c>
      <c r="C9" s="14" t="s">
        <v>13</v>
      </c>
      <c r="D9" s="14">
        <v>58</v>
      </c>
      <c r="E9" s="15"/>
      <c r="F9" s="15"/>
      <c r="G9" s="15"/>
    </row>
    <row r="10" ht="25" customHeight="1" spans="1:7">
      <c r="A10" s="15">
        <v>7</v>
      </c>
      <c r="B10" s="14" t="s">
        <v>69</v>
      </c>
      <c r="C10" s="14" t="s">
        <v>13</v>
      </c>
      <c r="D10" s="14">
        <v>4</v>
      </c>
      <c r="E10" s="15"/>
      <c r="F10" s="15"/>
      <c r="G10" s="15"/>
    </row>
    <row r="11" ht="25" customHeight="1" spans="1:7">
      <c r="A11" s="15">
        <v>8</v>
      </c>
      <c r="B11" s="14" t="s">
        <v>70</v>
      </c>
      <c r="C11" s="14" t="s">
        <v>13</v>
      </c>
      <c r="D11" s="14">
        <v>2</v>
      </c>
      <c r="E11" s="15"/>
      <c r="F11" s="15"/>
      <c r="G11" s="15"/>
    </row>
    <row r="12" ht="25" customHeight="1" spans="1:7">
      <c r="A12" s="15">
        <v>9</v>
      </c>
      <c r="B12" s="19" t="s">
        <v>71</v>
      </c>
      <c r="C12" s="19" t="s">
        <v>13</v>
      </c>
      <c r="D12" s="19">
        <v>4</v>
      </c>
      <c r="E12" s="15"/>
      <c r="F12" s="15"/>
      <c r="G12" s="15"/>
    </row>
    <row r="13" ht="25" customHeight="1" spans="1:7">
      <c r="A13" s="15">
        <v>10</v>
      </c>
      <c r="B13" s="15" t="s">
        <v>72</v>
      </c>
      <c r="C13" s="15" t="s">
        <v>25</v>
      </c>
      <c r="D13" s="15">
        <v>2</v>
      </c>
      <c r="E13" s="15"/>
      <c r="F13" s="15"/>
      <c r="G13" s="15"/>
    </row>
    <row r="14" ht="25" customHeight="1" spans="1:7">
      <c r="A14" s="15">
        <v>11</v>
      </c>
      <c r="B14" s="15" t="s">
        <v>73</v>
      </c>
      <c r="C14" s="15" t="s">
        <v>25</v>
      </c>
      <c r="D14" s="15">
        <v>1</v>
      </c>
      <c r="E14" s="15"/>
      <c r="F14" s="15"/>
      <c r="G14" s="15"/>
    </row>
    <row r="15" ht="25" customHeight="1" spans="1:7">
      <c r="A15" s="15">
        <v>12</v>
      </c>
      <c r="B15" s="15" t="s">
        <v>63</v>
      </c>
      <c r="C15" s="15" t="s">
        <v>25</v>
      </c>
      <c r="D15" s="15">
        <v>20</v>
      </c>
      <c r="E15" s="15"/>
      <c r="F15" s="15"/>
      <c r="G15" s="15"/>
    </row>
    <row r="16" ht="25" customHeight="1" spans="1:7">
      <c r="A16" s="15">
        <v>13</v>
      </c>
      <c r="B16" s="15" t="s">
        <v>74</v>
      </c>
      <c r="C16" s="15" t="s">
        <v>11</v>
      </c>
      <c r="D16" s="15">
        <v>150</v>
      </c>
      <c r="E16" s="15"/>
      <c r="F16" s="15"/>
      <c r="G16" s="15"/>
    </row>
    <row r="17" ht="25" customHeight="1" spans="1:7">
      <c r="A17" s="15">
        <v>14</v>
      </c>
      <c r="B17" s="15" t="s">
        <v>75</v>
      </c>
      <c r="C17" s="15" t="s">
        <v>11</v>
      </c>
      <c r="D17" s="15">
        <v>1134</v>
      </c>
      <c r="E17" s="15"/>
      <c r="F17" s="15"/>
      <c r="G17" s="15"/>
    </row>
    <row r="18" ht="25" customHeight="1" spans="1:7">
      <c r="A18" s="15">
        <v>15</v>
      </c>
      <c r="B18" s="15" t="s">
        <v>76</v>
      </c>
      <c r="C18" s="15" t="s">
        <v>11</v>
      </c>
      <c r="D18" s="15">
        <v>700</v>
      </c>
      <c r="E18" s="15"/>
      <c r="F18" s="15"/>
      <c r="G18" s="15"/>
    </row>
    <row r="19" ht="25" customHeight="1" spans="1:7">
      <c r="A19" s="15">
        <v>16</v>
      </c>
      <c r="B19" s="15" t="s">
        <v>77</v>
      </c>
      <c r="C19" s="15" t="s">
        <v>11</v>
      </c>
      <c r="D19" s="15">
        <v>450</v>
      </c>
      <c r="E19" s="15"/>
      <c r="F19" s="15"/>
      <c r="G19" s="15"/>
    </row>
    <row r="20" ht="25" customHeight="1" spans="1:7">
      <c r="A20" s="15">
        <v>17</v>
      </c>
      <c r="B20" s="15" t="s">
        <v>78</v>
      </c>
      <c r="C20" s="15" t="s">
        <v>11</v>
      </c>
      <c r="D20" s="15">
        <v>600</v>
      </c>
      <c r="E20" s="15"/>
      <c r="F20" s="15"/>
      <c r="G20" s="15"/>
    </row>
    <row r="21" ht="25" customHeight="1" spans="1:7">
      <c r="A21" s="15">
        <v>18</v>
      </c>
      <c r="B21" s="15" t="s">
        <v>79</v>
      </c>
      <c r="C21" s="15" t="s">
        <v>11</v>
      </c>
      <c r="D21" s="15">
        <v>150</v>
      </c>
      <c r="E21" s="15"/>
      <c r="F21" s="15"/>
      <c r="G21" s="15"/>
    </row>
    <row r="22" ht="25" customHeight="1" spans="1:7">
      <c r="A22" s="15">
        <v>19</v>
      </c>
      <c r="B22" s="15" t="s">
        <v>80</v>
      </c>
      <c r="C22" s="15" t="s">
        <v>11</v>
      </c>
      <c r="D22" s="15">
        <v>145</v>
      </c>
      <c r="E22" s="15"/>
      <c r="F22" s="15"/>
      <c r="G22" s="15"/>
    </row>
    <row r="23" ht="25" customHeight="1" spans="1:7">
      <c r="A23" s="15"/>
      <c r="B23" s="31"/>
      <c r="C23" s="15"/>
      <c r="D23" s="15"/>
      <c r="E23" s="15"/>
      <c r="F23" s="15"/>
      <c r="G23" s="15"/>
    </row>
    <row r="24" ht="25" customHeight="1" spans="1:7">
      <c r="A24" s="15"/>
      <c r="B24" s="31"/>
      <c r="C24" s="15"/>
      <c r="D24" s="15"/>
      <c r="E24" s="15"/>
      <c r="F24" s="15"/>
      <c r="G24" s="15"/>
    </row>
    <row r="25" ht="25" customHeight="1" spans="1:7">
      <c r="A25" s="15"/>
      <c r="B25" s="31"/>
      <c r="C25" s="15"/>
      <c r="D25" s="15"/>
      <c r="E25" s="15"/>
      <c r="F25" s="15"/>
      <c r="G25" s="15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2" sqref="A2:D2"/>
    </sheetView>
  </sheetViews>
  <sheetFormatPr defaultColWidth="9" defaultRowHeight="13.5" outlineLevelCol="6"/>
  <cols>
    <col min="1" max="1" width="6.5" style="2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25" customHeight="1" spans="1:7">
      <c r="A2" s="6" t="s">
        <v>81</v>
      </c>
      <c r="B2" s="7"/>
      <c r="C2" s="7"/>
      <c r="D2" s="7"/>
      <c r="E2" s="6" t="s">
        <v>82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5">
        <v>1</v>
      </c>
      <c r="B4" s="14" t="s">
        <v>83</v>
      </c>
      <c r="C4" s="19" t="s">
        <v>13</v>
      </c>
      <c r="D4" s="14">
        <v>12</v>
      </c>
      <c r="E4" s="15"/>
      <c r="F4" s="15"/>
      <c r="G4" s="15"/>
    </row>
    <row r="5" ht="25" customHeight="1" spans="1:7">
      <c r="A5" s="15">
        <v>2</v>
      </c>
      <c r="B5" s="14" t="s">
        <v>84</v>
      </c>
      <c r="C5" s="19" t="s">
        <v>13</v>
      </c>
      <c r="D5" s="14">
        <v>8</v>
      </c>
      <c r="E5" s="15"/>
      <c r="F5" s="15"/>
      <c r="G5" s="15"/>
    </row>
    <row r="6" ht="25" customHeight="1" spans="1:7">
      <c r="A6" s="15">
        <v>3</v>
      </c>
      <c r="B6" s="14" t="s">
        <v>85</v>
      </c>
      <c r="C6" s="19" t="s">
        <v>13</v>
      </c>
      <c r="D6" s="14">
        <v>24</v>
      </c>
      <c r="E6" s="15"/>
      <c r="F6" s="15"/>
      <c r="G6" s="15"/>
    </row>
    <row r="7" ht="25" customHeight="1" spans="1:7">
      <c r="A7" s="15">
        <v>4</v>
      </c>
      <c r="B7" s="14" t="s">
        <v>86</v>
      </c>
      <c r="C7" s="19" t="s">
        <v>13</v>
      </c>
      <c r="D7" s="14">
        <v>72</v>
      </c>
      <c r="E7" s="15"/>
      <c r="F7" s="15"/>
      <c r="G7" s="15"/>
    </row>
    <row r="8" ht="25" customHeight="1" spans="1:7">
      <c r="A8" s="15">
        <v>5</v>
      </c>
      <c r="B8" s="14" t="s">
        <v>87</v>
      </c>
      <c r="C8" s="19" t="s">
        <v>13</v>
      </c>
      <c r="D8" s="14">
        <v>24</v>
      </c>
      <c r="E8" s="15"/>
      <c r="F8" s="15"/>
      <c r="G8" s="15"/>
    </row>
    <row r="9" ht="25" customHeight="1" spans="1:7">
      <c r="A9" s="15">
        <v>6</v>
      </c>
      <c r="B9" s="14" t="s">
        <v>88</v>
      </c>
      <c r="C9" s="19" t="s">
        <v>13</v>
      </c>
      <c r="D9" s="14">
        <v>60</v>
      </c>
      <c r="E9" s="15"/>
      <c r="F9" s="15"/>
      <c r="G9" s="15"/>
    </row>
    <row r="10" ht="25" customHeight="1" spans="1:7">
      <c r="A10" s="15">
        <v>7</v>
      </c>
      <c r="B10" s="14" t="s">
        <v>89</v>
      </c>
      <c r="C10" s="19" t="s">
        <v>13</v>
      </c>
      <c r="D10" s="14">
        <v>76</v>
      </c>
      <c r="E10" s="15"/>
      <c r="F10" s="15"/>
      <c r="G10" s="15"/>
    </row>
    <row r="11" ht="25" customHeight="1" spans="1:7">
      <c r="A11" s="15">
        <v>8</v>
      </c>
      <c r="B11" s="14" t="s">
        <v>90</v>
      </c>
      <c r="C11" s="19" t="s">
        <v>13</v>
      </c>
      <c r="D11" s="14">
        <v>224</v>
      </c>
      <c r="E11" s="15"/>
      <c r="F11" s="15"/>
      <c r="G11" s="15"/>
    </row>
    <row r="12" ht="25" customHeight="1" spans="1:7">
      <c r="A12" s="15">
        <v>9</v>
      </c>
      <c r="B12" s="14" t="s">
        <v>91</v>
      </c>
      <c r="C12" s="19" t="s">
        <v>13</v>
      </c>
      <c r="D12" s="14">
        <v>116</v>
      </c>
      <c r="E12" s="15"/>
      <c r="F12" s="15"/>
      <c r="G12" s="15"/>
    </row>
    <row r="13" ht="25" customHeight="1" spans="1:7">
      <c r="A13" s="15">
        <v>10</v>
      </c>
      <c r="B13" s="14" t="s">
        <v>92</v>
      </c>
      <c r="C13" s="19" t="s">
        <v>13</v>
      </c>
      <c r="D13" s="14">
        <v>76</v>
      </c>
      <c r="E13" s="15"/>
      <c r="F13" s="15"/>
      <c r="G13" s="15"/>
    </row>
    <row r="14" ht="25" customHeight="1" spans="1:7">
      <c r="A14" s="15">
        <v>11</v>
      </c>
      <c r="B14" s="14" t="s">
        <v>93</v>
      </c>
      <c r="C14" s="19" t="s">
        <v>13</v>
      </c>
      <c r="D14" s="14">
        <v>12</v>
      </c>
      <c r="E14" s="15"/>
      <c r="F14" s="15"/>
      <c r="G14" s="15"/>
    </row>
    <row r="15" ht="25" customHeight="1" spans="1:7">
      <c r="A15" s="15">
        <v>12</v>
      </c>
      <c r="B15" s="14" t="s">
        <v>94</v>
      </c>
      <c r="C15" s="19" t="s">
        <v>13</v>
      </c>
      <c r="D15" s="14">
        <v>28</v>
      </c>
      <c r="E15" s="15"/>
      <c r="F15" s="15"/>
      <c r="G15" s="15"/>
    </row>
    <row r="16" ht="25" customHeight="1" spans="1:7">
      <c r="A16" s="15">
        <v>13</v>
      </c>
      <c r="B16" s="14" t="s">
        <v>95</v>
      </c>
      <c r="C16" s="19" t="s">
        <v>13</v>
      </c>
      <c r="D16" s="14">
        <v>16</v>
      </c>
      <c r="E16" s="15"/>
      <c r="F16" s="15"/>
      <c r="G16" s="15"/>
    </row>
    <row r="17" ht="25" customHeight="1" spans="1:7">
      <c r="A17" s="15">
        <v>14</v>
      </c>
      <c r="B17" s="14" t="s">
        <v>96</v>
      </c>
      <c r="C17" s="19" t="s">
        <v>13</v>
      </c>
      <c r="D17" s="14">
        <v>29</v>
      </c>
      <c r="E17" s="15"/>
      <c r="F17" s="15"/>
      <c r="G17" s="15"/>
    </row>
    <row r="18" ht="25" customHeight="1" spans="1:7">
      <c r="A18" s="15">
        <v>15</v>
      </c>
      <c r="B18" s="20" t="s">
        <v>24</v>
      </c>
      <c r="C18" s="30" t="s">
        <v>25</v>
      </c>
      <c r="D18" s="20">
        <v>2</v>
      </c>
      <c r="E18" s="15"/>
      <c r="F18" s="15"/>
      <c r="G18" s="15"/>
    </row>
    <row r="19" ht="25" customHeight="1" spans="1:7">
      <c r="A19" s="15">
        <v>16</v>
      </c>
      <c r="B19" s="20" t="s">
        <v>97</v>
      </c>
      <c r="C19" s="30" t="s">
        <v>25</v>
      </c>
      <c r="D19" s="20">
        <v>72</v>
      </c>
      <c r="E19" s="15"/>
      <c r="F19" s="15"/>
      <c r="G19" s="15"/>
    </row>
    <row r="20" ht="25" customHeight="1" spans="1:7">
      <c r="A20" s="15">
        <v>17</v>
      </c>
      <c r="B20" s="20" t="s">
        <v>98</v>
      </c>
      <c r="C20" s="30" t="s">
        <v>25</v>
      </c>
      <c r="D20" s="20">
        <v>12</v>
      </c>
      <c r="E20" s="15"/>
      <c r="F20" s="15"/>
      <c r="G20" s="15"/>
    </row>
    <row r="21" ht="25" customHeight="1" spans="1:7">
      <c r="A21" s="15">
        <v>18</v>
      </c>
      <c r="B21" s="20" t="s">
        <v>99</v>
      </c>
      <c r="C21" s="30" t="s">
        <v>25</v>
      </c>
      <c r="D21" s="20">
        <v>1</v>
      </c>
      <c r="E21" s="15"/>
      <c r="F21" s="15"/>
      <c r="G21" s="15"/>
    </row>
    <row r="22" ht="25" customHeight="1" spans="1:7">
      <c r="A22" s="15">
        <v>19</v>
      </c>
      <c r="B22" s="20" t="s">
        <v>100</v>
      </c>
      <c r="C22" s="30" t="s">
        <v>25</v>
      </c>
      <c r="D22" s="20">
        <v>1</v>
      </c>
      <c r="E22" s="15"/>
      <c r="F22" s="15"/>
      <c r="G22" s="15"/>
    </row>
    <row r="23" ht="25" customHeight="1" spans="1:7">
      <c r="A23" s="15">
        <v>20</v>
      </c>
      <c r="B23" s="20" t="s">
        <v>101</v>
      </c>
      <c r="C23" s="30" t="s">
        <v>102</v>
      </c>
      <c r="D23" s="20">
        <v>780</v>
      </c>
      <c r="E23" s="15"/>
      <c r="F23" s="15"/>
      <c r="G23" s="15"/>
    </row>
    <row r="24" ht="25" customHeight="1" spans="1:7">
      <c r="A24" s="15">
        <v>21</v>
      </c>
      <c r="B24" s="20" t="s">
        <v>103</v>
      </c>
      <c r="C24" s="30" t="s">
        <v>102</v>
      </c>
      <c r="D24" s="20">
        <v>98</v>
      </c>
      <c r="E24" s="15"/>
      <c r="F24" s="15"/>
      <c r="G24" s="15"/>
    </row>
    <row r="25" ht="25" customHeight="1" spans="1:7">
      <c r="A25" s="15">
        <v>22</v>
      </c>
      <c r="B25" s="20" t="s">
        <v>104</v>
      </c>
      <c r="C25" s="30" t="s">
        <v>102</v>
      </c>
      <c r="D25" s="20">
        <v>2632</v>
      </c>
      <c r="E25" s="15"/>
      <c r="F25" s="15"/>
      <c r="G25" s="15"/>
    </row>
    <row r="26" ht="25" customHeight="1" spans="1:7">
      <c r="A26" s="15">
        <v>23</v>
      </c>
      <c r="B26" s="20" t="s">
        <v>105</v>
      </c>
      <c r="C26" s="30" t="s">
        <v>102</v>
      </c>
      <c r="D26" s="20">
        <v>2149</v>
      </c>
      <c r="E26" s="15"/>
      <c r="F26" s="15"/>
      <c r="G26" s="15"/>
    </row>
    <row r="27" ht="25" customHeight="1" spans="1:7">
      <c r="A27" s="15">
        <v>24</v>
      </c>
      <c r="B27" s="20" t="s">
        <v>106</v>
      </c>
      <c r="C27" s="30" t="s">
        <v>102</v>
      </c>
      <c r="D27" s="20">
        <v>2518</v>
      </c>
      <c r="E27" s="15"/>
      <c r="F27" s="15"/>
      <c r="G27" s="15"/>
    </row>
    <row r="28" ht="25" customHeight="1" spans="1:7">
      <c r="A28" s="15">
        <v>25</v>
      </c>
      <c r="B28" s="20" t="s">
        <v>107</v>
      </c>
      <c r="C28" s="30" t="s">
        <v>102</v>
      </c>
      <c r="D28" s="20">
        <v>2627</v>
      </c>
      <c r="E28" s="15"/>
      <c r="F28" s="15"/>
      <c r="G28" s="15"/>
    </row>
    <row r="29" ht="25" customHeight="1" spans="1:7">
      <c r="A29" s="15">
        <v>26</v>
      </c>
      <c r="B29" s="20" t="s">
        <v>108</v>
      </c>
      <c r="C29" s="30" t="s">
        <v>102</v>
      </c>
      <c r="D29" s="20">
        <v>289</v>
      </c>
      <c r="E29" s="15"/>
      <c r="F29" s="15"/>
      <c r="G29" s="15"/>
    </row>
    <row r="30" ht="25" customHeight="1" spans="1:7">
      <c r="A30" s="15">
        <v>27</v>
      </c>
      <c r="B30" s="20" t="s">
        <v>109</v>
      </c>
      <c r="C30" s="30" t="s">
        <v>102</v>
      </c>
      <c r="D30" s="20">
        <v>298</v>
      </c>
      <c r="E30" s="15"/>
      <c r="F30" s="15"/>
      <c r="G30" s="15"/>
    </row>
    <row r="31" ht="25" customHeight="1" spans="1:7">
      <c r="A31" s="15">
        <v>28</v>
      </c>
      <c r="B31" s="20" t="s">
        <v>110</v>
      </c>
      <c r="C31" s="30" t="s">
        <v>102</v>
      </c>
      <c r="D31" s="20">
        <v>298</v>
      </c>
      <c r="E31" s="15"/>
      <c r="F31" s="15"/>
      <c r="G31" s="15"/>
    </row>
    <row r="32" ht="25" customHeight="1" spans="1:7">
      <c r="A32" s="15">
        <v>29</v>
      </c>
      <c r="B32" s="20" t="s">
        <v>111</v>
      </c>
      <c r="C32" s="30" t="s">
        <v>102</v>
      </c>
      <c r="D32" s="20">
        <v>191</v>
      </c>
      <c r="E32" s="15"/>
      <c r="F32" s="15"/>
      <c r="G32" s="15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A2" sqref="A2:D2"/>
    </sheetView>
  </sheetViews>
  <sheetFormatPr defaultColWidth="9" defaultRowHeight="13.5" outlineLevelCol="6"/>
  <cols>
    <col min="1" max="1" width="6.5" style="2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25" customHeight="1" spans="1:7">
      <c r="A2" s="6" t="s">
        <v>112</v>
      </c>
      <c r="B2" s="7"/>
      <c r="C2" s="7"/>
      <c r="D2" s="7"/>
      <c r="E2" s="6" t="s">
        <v>113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5">
        <v>1</v>
      </c>
      <c r="B4" s="14" t="s">
        <v>66</v>
      </c>
      <c r="C4" s="19" t="s">
        <v>13</v>
      </c>
      <c r="D4" s="14">
        <v>16</v>
      </c>
      <c r="E4" s="15"/>
      <c r="F4" s="15"/>
      <c r="G4" s="15"/>
    </row>
    <row r="5" ht="25" customHeight="1" spans="1:7">
      <c r="A5" s="15">
        <v>2</v>
      </c>
      <c r="B5" s="14" t="s">
        <v>66</v>
      </c>
      <c r="C5" s="19" t="s">
        <v>13</v>
      </c>
      <c r="D5" s="14">
        <v>124</v>
      </c>
      <c r="E5" s="15"/>
      <c r="F5" s="15"/>
      <c r="G5" s="15"/>
    </row>
    <row r="6" ht="25" customHeight="1" spans="1:7">
      <c r="A6" s="15">
        <v>3</v>
      </c>
      <c r="B6" s="14" t="s">
        <v>66</v>
      </c>
      <c r="C6" s="19" t="s">
        <v>13</v>
      </c>
      <c r="D6" s="14">
        <v>77</v>
      </c>
      <c r="E6" s="15"/>
      <c r="F6" s="15"/>
      <c r="G6" s="15"/>
    </row>
    <row r="7" ht="25" customHeight="1" spans="1:7">
      <c r="A7" s="15">
        <v>4</v>
      </c>
      <c r="B7" s="14" t="s">
        <v>66</v>
      </c>
      <c r="C7" s="19" t="s">
        <v>13</v>
      </c>
      <c r="D7" s="14">
        <v>244</v>
      </c>
      <c r="E7" s="15"/>
      <c r="F7" s="15"/>
      <c r="G7" s="15"/>
    </row>
    <row r="8" ht="25" customHeight="1" spans="1:7">
      <c r="A8" s="15">
        <v>5</v>
      </c>
      <c r="B8" s="14" t="s">
        <v>66</v>
      </c>
      <c r="C8" s="19" t="s">
        <v>13</v>
      </c>
      <c r="D8" s="14">
        <v>19</v>
      </c>
      <c r="E8" s="15"/>
      <c r="F8" s="15"/>
      <c r="G8" s="15"/>
    </row>
    <row r="9" ht="25" customHeight="1" spans="1:7">
      <c r="A9" s="15">
        <v>6</v>
      </c>
      <c r="B9" s="14" t="s">
        <v>31</v>
      </c>
      <c r="C9" s="19" t="s">
        <v>13</v>
      </c>
      <c r="D9" s="14">
        <v>12</v>
      </c>
      <c r="E9" s="15"/>
      <c r="F9" s="15"/>
      <c r="G9" s="15"/>
    </row>
    <row r="10" ht="25" customHeight="1" spans="1:7">
      <c r="A10" s="15">
        <v>7</v>
      </c>
      <c r="B10" s="14" t="s">
        <v>114</v>
      </c>
      <c r="C10" s="19" t="s">
        <v>13</v>
      </c>
      <c r="D10" s="14">
        <v>12</v>
      </c>
      <c r="E10" s="15"/>
      <c r="F10" s="15"/>
      <c r="G10" s="15"/>
    </row>
    <row r="11" ht="25" customHeight="1" spans="1:7">
      <c r="A11" s="15">
        <v>8</v>
      </c>
      <c r="B11" s="14" t="s">
        <v>115</v>
      </c>
      <c r="C11" s="19" t="s">
        <v>13</v>
      </c>
      <c r="D11" s="14">
        <v>85</v>
      </c>
      <c r="E11" s="15"/>
      <c r="F11" s="15"/>
      <c r="G11" s="15"/>
    </row>
    <row r="12" ht="25" customHeight="1" spans="1:7">
      <c r="A12" s="15">
        <v>9</v>
      </c>
      <c r="B12" s="14" t="s">
        <v>116</v>
      </c>
      <c r="C12" s="19" t="s">
        <v>13</v>
      </c>
      <c r="D12" s="14">
        <v>4</v>
      </c>
      <c r="E12" s="15"/>
      <c r="F12" s="15"/>
      <c r="G12" s="15"/>
    </row>
    <row r="13" ht="25" customHeight="1" spans="1:7">
      <c r="A13" s="15">
        <v>10</v>
      </c>
      <c r="B13" s="14" t="s">
        <v>56</v>
      </c>
      <c r="C13" s="19" t="s">
        <v>13</v>
      </c>
      <c r="D13" s="14">
        <v>12</v>
      </c>
      <c r="E13" s="15"/>
      <c r="F13" s="15"/>
      <c r="G13" s="15"/>
    </row>
    <row r="14" ht="25" customHeight="1" spans="1:7">
      <c r="A14" s="15">
        <v>11</v>
      </c>
      <c r="B14" s="14" t="s">
        <v>117</v>
      </c>
      <c r="C14" s="19" t="s">
        <v>13</v>
      </c>
      <c r="D14" s="14">
        <v>26</v>
      </c>
      <c r="E14" s="15"/>
      <c r="F14" s="15"/>
      <c r="G14" s="15"/>
    </row>
    <row r="15" ht="25" customHeight="1" spans="1:7">
      <c r="A15" s="15">
        <v>12</v>
      </c>
      <c r="B15" s="15" t="s">
        <v>118</v>
      </c>
      <c r="C15" s="15" t="s">
        <v>25</v>
      </c>
      <c r="D15" s="15">
        <v>1</v>
      </c>
      <c r="E15" s="15"/>
      <c r="F15" s="15"/>
      <c r="G15" s="15"/>
    </row>
    <row r="16" ht="25" customHeight="1" spans="1:7">
      <c r="A16" s="15">
        <v>13</v>
      </c>
      <c r="B16" s="15" t="s">
        <v>63</v>
      </c>
      <c r="C16" s="15" t="s">
        <v>25</v>
      </c>
      <c r="D16" s="15">
        <v>48</v>
      </c>
      <c r="E16" s="15"/>
      <c r="F16" s="15"/>
      <c r="G16" s="15"/>
    </row>
    <row r="17" ht="25" customHeight="1" spans="1:7">
      <c r="A17" s="15">
        <v>14</v>
      </c>
      <c r="B17" s="15" t="s">
        <v>119</v>
      </c>
      <c r="C17" s="15" t="s">
        <v>25</v>
      </c>
      <c r="D17" s="15">
        <v>16</v>
      </c>
      <c r="E17" s="15"/>
      <c r="F17" s="15"/>
      <c r="G17" s="15"/>
    </row>
    <row r="18" ht="25" customHeight="1" spans="1:7">
      <c r="A18" s="15">
        <v>15</v>
      </c>
      <c r="B18" s="15" t="s">
        <v>120</v>
      </c>
      <c r="C18" s="15" t="s">
        <v>11</v>
      </c>
      <c r="D18" s="15">
        <v>567</v>
      </c>
      <c r="E18" s="15"/>
      <c r="F18" s="15"/>
      <c r="G18" s="15"/>
    </row>
    <row r="19" ht="25" customHeight="1" spans="1:7">
      <c r="A19" s="15">
        <v>16</v>
      </c>
      <c r="B19" s="15" t="s">
        <v>121</v>
      </c>
      <c r="C19" s="15" t="s">
        <v>11</v>
      </c>
      <c r="D19" s="15">
        <v>915</v>
      </c>
      <c r="E19" s="15"/>
      <c r="F19" s="15"/>
      <c r="G19" s="15"/>
    </row>
    <row r="20" ht="25" customHeight="1" spans="1:7">
      <c r="A20" s="15">
        <v>17</v>
      </c>
      <c r="B20" s="15" t="s">
        <v>122</v>
      </c>
      <c r="C20" s="15" t="s">
        <v>11</v>
      </c>
      <c r="D20" s="15">
        <v>1308</v>
      </c>
      <c r="E20" s="15"/>
      <c r="F20" s="15"/>
      <c r="G20" s="15"/>
    </row>
    <row r="21" ht="25" customHeight="1" spans="1:7">
      <c r="A21" s="15">
        <v>18</v>
      </c>
      <c r="B21" s="15" t="s">
        <v>76</v>
      </c>
      <c r="C21" s="15" t="s">
        <v>11</v>
      </c>
      <c r="D21" s="15">
        <v>1881</v>
      </c>
      <c r="E21" s="15"/>
      <c r="F21" s="15"/>
      <c r="G21" s="15"/>
    </row>
    <row r="22" ht="25" customHeight="1" spans="1:7">
      <c r="A22" s="15">
        <v>19</v>
      </c>
      <c r="B22" s="15" t="s">
        <v>123</v>
      </c>
      <c r="C22" s="15" t="s">
        <v>11</v>
      </c>
      <c r="D22" s="15">
        <v>1407</v>
      </c>
      <c r="E22" s="15"/>
      <c r="F22" s="15"/>
      <c r="G22" s="15"/>
    </row>
    <row r="23" ht="25" customHeight="1" spans="1:7">
      <c r="A23" s="15">
        <v>20</v>
      </c>
      <c r="B23" s="15" t="s">
        <v>108</v>
      </c>
      <c r="C23" s="15" t="s">
        <v>11</v>
      </c>
      <c r="D23" s="15">
        <v>1230</v>
      </c>
      <c r="E23" s="15"/>
      <c r="F23" s="15"/>
      <c r="G23" s="15"/>
    </row>
    <row r="24" ht="25" customHeight="1" spans="1:7">
      <c r="A24" s="15">
        <v>21</v>
      </c>
      <c r="B24" s="15" t="s">
        <v>124</v>
      </c>
      <c r="C24" s="15" t="s">
        <v>11</v>
      </c>
      <c r="D24" s="15">
        <v>911</v>
      </c>
      <c r="E24" s="15"/>
      <c r="F24" s="15"/>
      <c r="G24" s="15"/>
    </row>
    <row r="25" ht="25" customHeight="1" spans="1:7">
      <c r="A25" s="15">
        <v>22</v>
      </c>
      <c r="B25" s="15" t="s">
        <v>125</v>
      </c>
      <c r="C25" s="15" t="s">
        <v>11</v>
      </c>
      <c r="D25" s="15">
        <v>552</v>
      </c>
      <c r="E25" s="15"/>
      <c r="F25" s="15"/>
      <c r="G25" s="15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A2" sqref="A2:D2"/>
    </sheetView>
  </sheetViews>
  <sheetFormatPr defaultColWidth="9" defaultRowHeight="13.5" outlineLevelCol="6"/>
  <cols>
    <col min="1" max="1" width="6.5" style="2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25" customHeight="1" spans="1:7">
      <c r="A2" s="6" t="s">
        <v>126</v>
      </c>
      <c r="B2" s="7"/>
      <c r="C2" s="7"/>
      <c r="D2" s="7"/>
      <c r="E2" s="6" t="s">
        <v>127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5">
        <v>1</v>
      </c>
      <c r="B4" s="14" t="s">
        <v>128</v>
      </c>
      <c r="C4" s="19" t="s">
        <v>13</v>
      </c>
      <c r="D4" s="14">
        <v>72</v>
      </c>
      <c r="E4" s="15"/>
      <c r="F4" s="15"/>
      <c r="G4" s="15"/>
    </row>
    <row r="5" ht="25" customHeight="1" spans="1:7">
      <c r="A5" s="15">
        <v>2</v>
      </c>
      <c r="B5" s="14" t="s">
        <v>129</v>
      </c>
      <c r="C5" s="19" t="s">
        <v>13</v>
      </c>
      <c r="D5" s="14">
        <v>46</v>
      </c>
      <c r="E5" s="15"/>
      <c r="F5" s="15"/>
      <c r="G5" s="15"/>
    </row>
    <row r="6" ht="25" customHeight="1" spans="1:7">
      <c r="A6" s="15">
        <v>3</v>
      </c>
      <c r="B6" s="14" t="s">
        <v>130</v>
      </c>
      <c r="C6" s="19" t="s">
        <v>13</v>
      </c>
      <c r="D6" s="14">
        <v>48</v>
      </c>
      <c r="E6" s="15"/>
      <c r="F6" s="15"/>
      <c r="G6" s="15"/>
    </row>
    <row r="7" ht="25" customHeight="1" spans="1:7">
      <c r="A7" s="15">
        <v>4</v>
      </c>
      <c r="B7" s="14" t="s">
        <v>131</v>
      </c>
      <c r="C7" s="19" t="s">
        <v>13</v>
      </c>
      <c r="D7" s="14">
        <v>72</v>
      </c>
      <c r="E7" s="15"/>
      <c r="F7" s="15"/>
      <c r="G7" s="15"/>
    </row>
    <row r="8" ht="25" customHeight="1" spans="1:7">
      <c r="A8" s="15">
        <v>5</v>
      </c>
      <c r="B8" s="14" t="s">
        <v>132</v>
      </c>
      <c r="C8" s="19" t="s">
        <v>13</v>
      </c>
      <c r="D8" s="14">
        <v>4</v>
      </c>
      <c r="E8" s="15"/>
      <c r="F8" s="15"/>
      <c r="G8" s="15"/>
    </row>
    <row r="9" ht="25" customHeight="1" spans="1:7">
      <c r="A9" s="15">
        <v>6</v>
      </c>
      <c r="B9" s="14" t="s">
        <v>133</v>
      </c>
      <c r="C9" s="19" t="s">
        <v>13</v>
      </c>
      <c r="D9" s="14">
        <v>4</v>
      </c>
      <c r="E9" s="15"/>
      <c r="F9" s="15"/>
      <c r="G9" s="15"/>
    </row>
    <row r="10" ht="25" customHeight="1" spans="1:7">
      <c r="A10" s="15">
        <v>7</v>
      </c>
      <c r="B10" s="14" t="s">
        <v>134</v>
      </c>
      <c r="C10" s="19" t="s">
        <v>13</v>
      </c>
      <c r="D10" s="14">
        <v>50</v>
      </c>
      <c r="E10" s="15"/>
      <c r="F10" s="15"/>
      <c r="G10" s="15"/>
    </row>
    <row r="11" ht="25" customHeight="1" spans="1:7">
      <c r="A11" s="15">
        <v>8</v>
      </c>
      <c r="B11" s="14" t="s">
        <v>115</v>
      </c>
      <c r="C11" s="19" t="s">
        <v>13</v>
      </c>
      <c r="D11" s="14">
        <v>46</v>
      </c>
      <c r="E11" s="15"/>
      <c r="F11" s="15"/>
      <c r="G11" s="15"/>
    </row>
    <row r="12" ht="25" customHeight="1" spans="1:7">
      <c r="A12" s="15">
        <v>9</v>
      </c>
      <c r="B12" s="14" t="s">
        <v>135</v>
      </c>
      <c r="C12" s="19" t="s">
        <v>13</v>
      </c>
      <c r="D12" s="14">
        <v>8</v>
      </c>
      <c r="E12" s="15"/>
      <c r="F12" s="15"/>
      <c r="G12" s="15"/>
    </row>
    <row r="13" ht="25" customHeight="1" spans="1:7">
      <c r="A13" s="15">
        <v>10</v>
      </c>
      <c r="B13" s="14" t="s">
        <v>136</v>
      </c>
      <c r="C13" s="19" t="s">
        <v>13</v>
      </c>
      <c r="D13" s="14">
        <v>105</v>
      </c>
      <c r="E13" s="15"/>
      <c r="F13" s="15"/>
      <c r="G13" s="15"/>
    </row>
    <row r="14" ht="25" customHeight="1" spans="1:7">
      <c r="A14" s="15">
        <v>11</v>
      </c>
      <c r="B14" s="14" t="s">
        <v>137</v>
      </c>
      <c r="C14" s="19" t="s">
        <v>13</v>
      </c>
      <c r="D14" s="14">
        <v>8</v>
      </c>
      <c r="E14" s="15"/>
      <c r="F14" s="15"/>
      <c r="G14" s="15"/>
    </row>
    <row r="15" ht="25" customHeight="1" spans="1:7">
      <c r="A15" s="15">
        <v>12</v>
      </c>
      <c r="B15" s="14" t="s">
        <v>24</v>
      </c>
      <c r="C15" s="15" t="s">
        <v>25</v>
      </c>
      <c r="D15" s="15">
        <v>1</v>
      </c>
      <c r="E15" s="15"/>
      <c r="F15" s="15"/>
      <c r="G15" s="15"/>
    </row>
    <row r="16" ht="25" customHeight="1" spans="1:7">
      <c r="A16" s="15">
        <v>13</v>
      </c>
      <c r="B16" s="14" t="s">
        <v>63</v>
      </c>
      <c r="C16" s="15" t="s">
        <v>25</v>
      </c>
      <c r="D16" s="15">
        <v>52</v>
      </c>
      <c r="E16" s="15"/>
      <c r="F16" s="15"/>
      <c r="G16" s="15"/>
    </row>
    <row r="17" ht="25" customHeight="1" spans="1:7">
      <c r="A17" s="15">
        <v>14</v>
      </c>
      <c r="B17" s="14" t="s">
        <v>138</v>
      </c>
      <c r="C17" s="15" t="s">
        <v>25</v>
      </c>
      <c r="D17" s="15">
        <v>12</v>
      </c>
      <c r="E17" s="15"/>
      <c r="F17" s="15"/>
      <c r="G17" s="15"/>
    </row>
    <row r="18" ht="25" customHeight="1" spans="1:7">
      <c r="A18" s="15">
        <v>15</v>
      </c>
      <c r="B18" s="14" t="s">
        <v>139</v>
      </c>
      <c r="C18" s="15" t="s">
        <v>11</v>
      </c>
      <c r="D18" s="15">
        <v>50</v>
      </c>
      <c r="E18" s="15"/>
      <c r="F18" s="15"/>
      <c r="G18" s="15"/>
    </row>
    <row r="19" ht="25" customHeight="1" spans="1:7">
      <c r="A19" s="15">
        <v>16</v>
      </c>
      <c r="B19" s="14" t="s">
        <v>122</v>
      </c>
      <c r="C19" s="15" t="s">
        <v>11</v>
      </c>
      <c r="D19" s="15">
        <v>1044</v>
      </c>
      <c r="E19" s="15"/>
      <c r="F19" s="15"/>
      <c r="G19" s="15"/>
    </row>
    <row r="20" ht="25" customHeight="1" spans="1:7">
      <c r="A20" s="15">
        <v>17</v>
      </c>
      <c r="B20" s="14" t="s">
        <v>140</v>
      </c>
      <c r="C20" s="15" t="s">
        <v>11</v>
      </c>
      <c r="D20" s="15">
        <v>1384</v>
      </c>
      <c r="E20" s="15"/>
      <c r="F20" s="15"/>
      <c r="G20" s="15"/>
    </row>
    <row r="21" ht="25" customHeight="1" spans="1:7">
      <c r="A21" s="15">
        <v>18</v>
      </c>
      <c r="B21" s="14" t="s">
        <v>141</v>
      </c>
      <c r="C21" s="15" t="s">
        <v>11</v>
      </c>
      <c r="D21" s="15">
        <v>913</v>
      </c>
      <c r="E21" s="15"/>
      <c r="F21" s="15"/>
      <c r="G21" s="15"/>
    </row>
    <row r="22" ht="25" customHeight="1" spans="1:7">
      <c r="A22" s="15">
        <v>19</v>
      </c>
      <c r="B22" s="14" t="s">
        <v>78</v>
      </c>
      <c r="C22" s="15" t="s">
        <v>11</v>
      </c>
      <c r="D22" s="15">
        <v>1319</v>
      </c>
      <c r="E22" s="15"/>
      <c r="F22" s="15"/>
      <c r="G22" s="15"/>
    </row>
    <row r="23" ht="25" customHeight="1" spans="1:7">
      <c r="A23" s="15">
        <v>20</v>
      </c>
      <c r="B23" s="14" t="s">
        <v>142</v>
      </c>
      <c r="C23" s="15" t="s">
        <v>11</v>
      </c>
      <c r="D23" s="15">
        <v>78</v>
      </c>
      <c r="E23" s="15"/>
      <c r="F23" s="15"/>
      <c r="G23" s="15"/>
    </row>
    <row r="24" ht="25" customHeight="1" spans="1:7">
      <c r="A24" s="15"/>
      <c r="B24" s="15"/>
      <c r="C24" s="15"/>
      <c r="D24" s="15"/>
      <c r="E24" s="15"/>
      <c r="F24" s="15"/>
      <c r="G24" s="15"/>
    </row>
    <row r="25" ht="25" customHeight="1" spans="1:7">
      <c r="A25" s="15"/>
      <c r="B25" s="15"/>
      <c r="C25" s="15"/>
      <c r="D25" s="15"/>
      <c r="E25" s="15"/>
      <c r="F25" s="15"/>
      <c r="G25" s="15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2" sqref="A2:D2"/>
    </sheetView>
  </sheetViews>
  <sheetFormatPr defaultColWidth="9" defaultRowHeight="13.5" outlineLevelCol="6"/>
  <cols>
    <col min="1" max="1" width="6.5" style="1" customWidth="1"/>
    <col min="2" max="2" width="23" style="2" customWidth="1"/>
    <col min="3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25" customHeight="1" spans="1:7">
      <c r="A2" s="26" t="s">
        <v>143</v>
      </c>
      <c r="B2" s="7"/>
      <c r="C2" s="7"/>
      <c r="D2" s="7"/>
      <c r="E2" s="6" t="s">
        <v>144</v>
      </c>
      <c r="F2" s="7"/>
      <c r="G2" s="8"/>
    </row>
    <row r="3" ht="2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</row>
    <row r="4" ht="25" customHeight="1" spans="1:7">
      <c r="A4" s="10">
        <v>1</v>
      </c>
      <c r="B4" s="14" t="s">
        <v>145</v>
      </c>
      <c r="C4" s="19" t="s">
        <v>13</v>
      </c>
      <c r="D4" s="14">
        <v>22</v>
      </c>
      <c r="E4" s="15"/>
      <c r="F4" s="15"/>
      <c r="G4" s="15"/>
    </row>
    <row r="5" ht="25" customHeight="1" spans="1:7">
      <c r="A5" s="10">
        <v>2</v>
      </c>
      <c r="B5" s="14" t="s">
        <v>146</v>
      </c>
      <c r="C5" s="19" t="s">
        <v>13</v>
      </c>
      <c r="D5" s="14">
        <v>75</v>
      </c>
      <c r="E5" s="15"/>
      <c r="F5" s="15"/>
      <c r="G5" s="15"/>
    </row>
    <row r="6" ht="25" customHeight="1" spans="1:7">
      <c r="A6" s="10">
        <v>3</v>
      </c>
      <c r="B6" s="27" t="s">
        <v>147</v>
      </c>
      <c r="C6" s="28" t="s">
        <v>25</v>
      </c>
      <c r="D6" s="29">
        <v>1</v>
      </c>
      <c r="E6" s="15"/>
      <c r="F6" s="15"/>
      <c r="G6" s="15"/>
    </row>
    <row r="7" ht="25" customHeight="1" spans="1:7">
      <c r="A7" s="10">
        <v>4</v>
      </c>
      <c r="B7" s="27" t="s">
        <v>123</v>
      </c>
      <c r="C7" s="29" t="s">
        <v>102</v>
      </c>
      <c r="D7" s="29">
        <v>110</v>
      </c>
      <c r="E7" s="15"/>
      <c r="F7" s="15"/>
      <c r="G7" s="15"/>
    </row>
    <row r="8" ht="25" customHeight="1" spans="1:7">
      <c r="A8" s="10">
        <v>5</v>
      </c>
      <c r="B8" s="27" t="s">
        <v>148</v>
      </c>
      <c r="C8" s="29" t="s">
        <v>102</v>
      </c>
      <c r="D8" s="29">
        <v>350</v>
      </c>
      <c r="E8" s="15"/>
      <c r="F8" s="15"/>
      <c r="G8" s="15"/>
    </row>
    <row r="9" ht="25" customHeight="1" spans="1:7">
      <c r="A9" s="10"/>
      <c r="B9" s="14"/>
      <c r="C9" s="14"/>
      <c r="D9" s="14"/>
      <c r="E9" s="15"/>
      <c r="F9" s="15"/>
      <c r="G9" s="15"/>
    </row>
  </sheetData>
  <mergeCells count="3">
    <mergeCell ref="A1:G1"/>
    <mergeCell ref="A2:D2"/>
    <mergeCell ref="E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37</vt:i4>
      </vt:variant>
    </vt:vector>
  </HeadingPairs>
  <TitlesOfParts>
    <vt:vector size="37" baseType="lpstr">
      <vt:lpstr>上坤红树湾夜景照明工程</vt:lpstr>
      <vt:lpstr>万科梦想派夜景照明工程</vt:lpstr>
      <vt:lpstr>信达蓝爵小区夜景照明工程</vt:lpstr>
      <vt:lpstr>莱顿小区夜景照明工程</vt:lpstr>
      <vt:lpstr>光星路桥夜景灯光维修工程</vt:lpstr>
      <vt:lpstr>茸梅路桥夜景照明工程</vt:lpstr>
      <vt:lpstr>茸凯路桥夜景照明工程</vt:lpstr>
      <vt:lpstr>茸惠路南延伸桥夜景照明</vt:lpstr>
      <vt:lpstr>三迪曼哈顿钢结构人行桥-1号桥工程</vt:lpstr>
      <vt:lpstr>五龙湖（一期）景观灯光改造工程</vt:lpstr>
      <vt:lpstr>五龙湖二期（茸梅路-茸凯路）景观绿化工程-灯光部分</vt:lpstr>
      <vt:lpstr>五龙湖三期景观-灯光部分</vt:lpstr>
      <vt:lpstr>五龙湖四期（茸惠路-洞泾港）、温草浜（光星路-茸悦路）滨河绿带</vt:lpstr>
      <vt:lpstr>胜堂浜（茸兴路-茸惠路）滨河绿带景观提升工程-灯光部分</vt:lpstr>
      <vt:lpstr>环河一期景观绿化改造提升工程 -灯光部分</vt:lpstr>
      <vt:lpstr>新开环河二期景观绿化改造提升工程 -灯光部分</vt:lpstr>
      <vt:lpstr>新开环河（黄渡浜街-银泽路）灯光景观提升</vt:lpstr>
      <vt:lpstr>张家浜二期滨河绿带-灯光部分</vt:lpstr>
      <vt:lpstr>五龙湖二期绿地内雕塑（龙鱼雕塑灯光部分）</vt:lpstr>
      <vt:lpstr>光星路中山幼儿园夜景照明</vt:lpstr>
      <vt:lpstr>中山第二小学、中山第二幼儿园夜景照明工程</vt:lpstr>
      <vt:lpstr>中央绿地雕塑群项目-灯光部分</vt:lpstr>
      <vt:lpstr>光星路梅家浜路西北转角绿化提升工程（灯光部分）</vt:lpstr>
      <vt:lpstr>广富林路中石油油气站转角景观提升工程（灯光部分）</vt:lpstr>
      <vt:lpstr>广富林路嘉立国际广场转角绿化改造工程（灯光部分）</vt:lpstr>
      <vt:lpstr>环河平桥南北两侧转角景观提升工程（灯光部分）</vt:lpstr>
      <vt:lpstr>黄渡浜（高压走廊-茸悦路）绿化景观提升工程（灯光部分）</vt:lpstr>
      <vt:lpstr>茸梅路（梅家浜路-外浜街）东侧绿带提升改造（灯光部分）</vt:lpstr>
      <vt:lpstr>广富林路通波塘桥、洞泾港桥栏杆及灯光改造工程</vt:lpstr>
      <vt:lpstr>新开环河三迪段及郭家娄河夜景灯光提升工程（第二次）</vt:lpstr>
      <vt:lpstr>商务区舞龙桥灯光改造提升工程</vt:lpstr>
      <vt:lpstr>中山文化苑一期小区景观灯光</vt:lpstr>
      <vt:lpstr>中山文化苑二期小区景观灯光</vt:lpstr>
      <vt:lpstr>中山文化苑三期小区景观灯光</vt:lpstr>
      <vt:lpstr>梅东、梅西水闸景观提升工程（灯光部分）</vt:lpstr>
      <vt:lpstr>环五龙湖灯光提升工程</vt:lpstr>
      <vt:lpstr>五龙湖区域商务楼宇联动媒体墙及周边景观灯光提升工程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ZLS</cp:lastModifiedBy>
  <dcterms:created xsi:type="dcterms:W3CDTF">2026-04-01T08:28:56Z</dcterms:created>
  <dcterms:modified xsi:type="dcterms:W3CDTF">2026-04-01T08:35:58Z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C4A2BFC6FFB6425785D598A08231BD78_11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