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包件一" sheetId="2" r:id="rId1"/>
    <sheet name="Sheet1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<sst xmlns="http://schemas.openxmlformats.org/spreadsheetml/2006/main" count="432" uniqueCount="177">
  <si>
    <t>2026年闵行区马桥镇中小河道养护量明细表（旗忠圩区）</t>
  </si>
  <si>
    <t>序号</t>
  </si>
  <si>
    <t>区域</t>
  </si>
  <si>
    <t>名称</t>
  </si>
  <si>
    <t>河道级别</t>
  </si>
  <si>
    <t>起点位置</t>
  </si>
  <si>
    <t>终点位置</t>
  </si>
  <si>
    <t>河道长度
（m）</t>
  </si>
  <si>
    <t>河道宽度
（m）</t>
  </si>
  <si>
    <t>水面积
（㎡）</t>
  </si>
  <si>
    <t>河道绿化</t>
  </si>
  <si>
    <t>岸坡结构（m）</t>
  </si>
  <si>
    <t>防汛通道（㎡）</t>
  </si>
  <si>
    <t>栏杆(m）</t>
  </si>
  <si>
    <t>拦漂（m）</t>
  </si>
  <si>
    <t>三牌（块）</t>
  </si>
  <si>
    <t>备注</t>
  </si>
  <si>
    <t>草坪
（㎡）</t>
  </si>
  <si>
    <t>乔灌木
（棵）</t>
  </si>
  <si>
    <t>水生植物
（㎡）</t>
  </si>
  <si>
    <t>自然护坡</t>
  </si>
  <si>
    <t>砼挡墙</t>
  </si>
  <si>
    <t>道板</t>
  </si>
  <si>
    <t>砼</t>
  </si>
  <si>
    <t>仿木</t>
  </si>
  <si>
    <t>砖石</t>
  </si>
  <si>
    <t>浮筒</t>
  </si>
  <si>
    <t>旗忠圩区</t>
  </si>
  <si>
    <t>新桥和尚浜</t>
  </si>
  <si>
    <t>镇管</t>
  </si>
  <si>
    <t>茜浦泾</t>
  </si>
  <si>
    <t>北77米</t>
  </si>
  <si>
    <t>西姚家浜</t>
  </si>
  <si>
    <t>沙港河</t>
  </si>
  <si>
    <t>横沥</t>
  </si>
  <si>
    <t>8-18</t>
  </si>
  <si>
    <t>闵松横沥</t>
  </si>
  <si>
    <t>六磊塘</t>
  </si>
  <si>
    <t>圈盘河</t>
  </si>
  <si>
    <t>8-11</t>
  </si>
  <si>
    <t>村级</t>
  </si>
  <si>
    <t>横沥河</t>
  </si>
  <si>
    <t>23-25</t>
  </si>
  <si>
    <t>旗忠夹沟</t>
  </si>
  <si>
    <t>培训中心</t>
  </si>
  <si>
    <t>20-22</t>
  </si>
  <si>
    <t>横沥支河</t>
  </si>
  <si>
    <t>北沙港</t>
  </si>
  <si>
    <t>12-15</t>
  </si>
  <si>
    <t>小施家河</t>
  </si>
  <si>
    <t>旗忠法官学校内</t>
  </si>
  <si>
    <t>巡查及水质确保</t>
  </si>
  <si>
    <t>合计</t>
  </si>
  <si>
    <t>沙溪圩区</t>
  </si>
  <si>
    <t>区级</t>
  </si>
  <si>
    <t>俞塘河</t>
  </si>
  <si>
    <t>12-27</t>
  </si>
  <si>
    <t>宋长浜</t>
  </si>
  <si>
    <t>茜浦泾支河</t>
  </si>
  <si>
    <t>14-24</t>
  </si>
  <si>
    <t>袁家港</t>
  </si>
  <si>
    <t>沙溪河</t>
  </si>
  <si>
    <t>18-25</t>
  </si>
  <si>
    <t>青登河</t>
  </si>
  <si>
    <t>20-25</t>
  </si>
  <si>
    <t>苏家港</t>
  </si>
  <si>
    <t>马桥中心河</t>
  </si>
  <si>
    <t>中秀路</t>
  </si>
  <si>
    <t>28-30</t>
  </si>
  <si>
    <t>俞家河</t>
  </si>
  <si>
    <t>何家河</t>
  </si>
  <si>
    <t>12-14</t>
  </si>
  <si>
    <t>22-97</t>
  </si>
  <si>
    <t>马桥孟家河</t>
  </si>
  <si>
    <t>茜浦泾路</t>
  </si>
  <si>
    <t>17-19</t>
  </si>
  <si>
    <t>马桥蔡家浜</t>
  </si>
  <si>
    <t>马桥朱家浜</t>
  </si>
  <si>
    <t>西尽头</t>
  </si>
  <si>
    <t>13-15</t>
  </si>
  <si>
    <t>联建姚家浜</t>
  </si>
  <si>
    <t>曙光路</t>
  </si>
  <si>
    <t>13-25</t>
  </si>
  <si>
    <t>马桥庙泾浜</t>
  </si>
  <si>
    <t>绿城玫瑰园内</t>
  </si>
  <si>
    <t>9.8-35</t>
  </si>
  <si>
    <t>元江港</t>
  </si>
  <si>
    <t>青年路</t>
  </si>
  <si>
    <t>东尽头</t>
  </si>
  <si>
    <t>马桥友谊河</t>
  </si>
  <si>
    <t>北松吴家港</t>
  </si>
  <si>
    <t>北松公路</t>
  </si>
  <si>
    <t>丫雀浜</t>
  </si>
  <si>
    <t>北沈泾浜</t>
  </si>
  <si>
    <t>北松公路北</t>
  </si>
  <si>
    <t>马桥六组宅河</t>
  </si>
  <si>
    <t>马桥六组内</t>
  </si>
  <si>
    <t>望海中心河</t>
  </si>
  <si>
    <t>青登支河</t>
  </si>
  <si>
    <t>茜蒲泾支河</t>
  </si>
  <si>
    <t>青登何家河</t>
  </si>
  <si>
    <t>南尽头</t>
  </si>
  <si>
    <t>5-30</t>
  </si>
  <si>
    <t>望海谢家河</t>
  </si>
  <si>
    <t>北尽头</t>
  </si>
  <si>
    <t>联建十八组宅河</t>
  </si>
  <si>
    <t>联建十八组内</t>
  </si>
  <si>
    <t>名录外</t>
  </si>
  <si>
    <t>联建二十组宅河</t>
  </si>
  <si>
    <t>联建二十组内</t>
  </si>
  <si>
    <t>昆阳湖</t>
  </si>
  <si>
    <t>昆阳湖内</t>
  </si>
  <si>
    <t>长岛景观河</t>
  </si>
  <si>
    <t>长岛内</t>
  </si>
  <si>
    <t>4.7-29</t>
  </si>
  <si>
    <t>御涛园景观河</t>
  </si>
  <si>
    <t>御涛园内</t>
  </si>
  <si>
    <t>4.4-20</t>
  </si>
  <si>
    <t>中房景观河</t>
  </si>
  <si>
    <t>红庐雅颂内</t>
  </si>
  <si>
    <t>2-26</t>
  </si>
  <si>
    <t>绿城玫瑰园东河</t>
  </si>
  <si>
    <t>4.8-36</t>
  </si>
  <si>
    <t>绿城玫瑰园西河</t>
  </si>
  <si>
    <t>5.5-52</t>
  </si>
  <si>
    <t>中星红庐景观河</t>
  </si>
  <si>
    <t>其他</t>
  </si>
  <si>
    <t>中星红炉别墅区内</t>
  </si>
  <si>
    <t>2.9-30</t>
  </si>
  <si>
    <t>高尔夫球场一号河</t>
  </si>
  <si>
    <t>高尔夫球场二号河</t>
  </si>
  <si>
    <t>高尔夫球场三号河</t>
  </si>
  <si>
    <t>高尔夫球场四号河</t>
  </si>
  <si>
    <t>马桥公园河</t>
  </si>
  <si>
    <t>中星景观河</t>
  </si>
  <si>
    <t>中星红庐香颂内</t>
  </si>
  <si>
    <t>铁路圩区</t>
  </si>
  <si>
    <t>铁路河</t>
  </si>
  <si>
    <t>女儿泾</t>
  </si>
  <si>
    <t>工农一号河</t>
  </si>
  <si>
    <t>18-20</t>
  </si>
  <si>
    <t>工农二号河</t>
  </si>
  <si>
    <t>8-19</t>
  </si>
  <si>
    <t>南沈泾浜</t>
  </si>
  <si>
    <t>陪昆河</t>
  </si>
  <si>
    <t>15-17</t>
  </si>
  <si>
    <t>工农张家浜</t>
  </si>
  <si>
    <t>联工一号河</t>
  </si>
  <si>
    <t>8-22</t>
  </si>
  <si>
    <t>圩外区域</t>
  </si>
  <si>
    <t>星星庄家浜</t>
  </si>
  <si>
    <t>老紫港</t>
  </si>
  <si>
    <t>9-19</t>
  </si>
  <si>
    <t>东姚家浜</t>
  </si>
  <si>
    <t>北竹港</t>
  </si>
  <si>
    <t>新紫港</t>
  </si>
  <si>
    <t>9-10</t>
  </si>
  <si>
    <t>38-40</t>
  </si>
  <si>
    <t>富才路西河</t>
  </si>
  <si>
    <t>华泾浜</t>
  </si>
  <si>
    <t>11-52</t>
  </si>
  <si>
    <t>富国路东河</t>
  </si>
  <si>
    <t>10-12</t>
  </si>
  <si>
    <t>19-23</t>
  </si>
  <si>
    <t>星星吕纯浜</t>
  </si>
  <si>
    <t>竹港河</t>
  </si>
  <si>
    <t>老紫江支河</t>
  </si>
  <si>
    <t>周家河</t>
  </si>
  <si>
    <t>黄泥浜</t>
  </si>
  <si>
    <t>星星杨家河</t>
  </si>
  <si>
    <t>俞塘环城河</t>
  </si>
  <si>
    <t>俞塘黄泥浜</t>
  </si>
  <si>
    <t>杨家河</t>
  </si>
  <si>
    <t>9-11</t>
  </si>
  <si>
    <t>华宁路</t>
  </si>
  <si>
    <t>11-13</t>
  </si>
  <si>
    <t>7-9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</si>
</sst>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0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</font>
    <font>
      <b/>
      <sz val="18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0.5"/>
      <name val="宋体"/>
      <charset val="134"/>
    </font>
    <font>
      <sz val="10.5"/>
      <name val="宋体"/>
      <charset val="134"/>
      <scheme val="minor"/>
    </font>
    <font>
      <sz val="10.5"/>
      <color rgb="FFFF0000"/>
      <name val="宋体"/>
      <charset val="134"/>
    </font>
    <font>
      <sz val="10.5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5" borderId="12" applyNumberFormat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22" fillId="6" borderId="13" applyNumberFormat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horizontal="center" vertical="center"/>
    </xf>
    <xf numFmtId="0" fontId="0" fillId="0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vertical="center"/>
    </xf>
    <xf numFmtId="0" fontId="4" fillId="0" borderId="0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0" fontId="5" fillId="0" borderId="5" xfId="0" applyNumberFormat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6" xfId="0" applyNumberFormat="1" applyFont="1" applyFill="1" applyBorder="1" applyAlignment="1">
      <alignment horizontal="center" vertical="center" wrapText="1"/>
    </xf>
    <xf numFmtId="0" fontId="5" fillId="0" borderId="6" xfId="0" applyNumberFormat="1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0" fontId="5" fillId="0" borderId="5" xfId="0" applyNumberFormat="1" applyFont="1" applyFill="1" applyBorder="1" applyAlignment="1">
      <alignment horizontal="center" vertical="center" wrapText="1"/>
    </xf>
    <xf numFmtId="0" fontId="5" fillId="0" borderId="6" xfId="0" applyNumberFormat="1" applyFont="1" applyFill="1" applyBorder="1" applyAlignment="1">
      <alignment horizontal="center" vertical="center"/>
    </xf>
    <xf numFmtId="0" fontId="7" fillId="0" borderId="5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5" xfId="0" applyNumberFormat="1" applyFont="1" applyFill="1" applyBorder="1" applyAlignment="1">
      <alignment horizontal="center" vertical="center"/>
    </xf>
    <xf numFmtId="1" fontId="7" fillId="0" borderId="5" xfId="0" applyNumberFormat="1" applyFont="1" applyFill="1" applyBorder="1" applyAlignment="1">
      <alignment horizontal="center" vertical="center"/>
    </xf>
    <xf numFmtId="0" fontId="8" fillId="0" borderId="5" xfId="0" applyNumberFormat="1" applyFont="1" applyFill="1" applyBorder="1" applyAlignment="1">
      <alignment horizontal="center" vertical="center"/>
    </xf>
    <xf numFmtId="0" fontId="7" fillId="0" borderId="7" xfId="0" applyNumberFormat="1" applyFont="1" applyFill="1" applyBorder="1" applyAlignment="1">
      <alignment horizontal="center" vertical="center" wrapText="1"/>
    </xf>
    <xf numFmtId="0" fontId="9" fillId="0" borderId="5" xfId="0" applyNumberFormat="1" applyFont="1" applyFill="1" applyBorder="1" applyAlignment="1">
      <alignment horizontal="center" vertical="center"/>
    </xf>
    <xf numFmtId="0" fontId="10" fillId="0" borderId="5" xfId="0" applyNumberFormat="1" applyFont="1" applyFill="1" applyBorder="1" applyAlignment="1">
      <alignment horizontal="center" vertical="center"/>
    </xf>
    <xf numFmtId="1" fontId="9" fillId="0" borderId="5" xfId="0" applyNumberFormat="1" applyFont="1" applyFill="1" applyBorder="1" applyAlignment="1">
      <alignment horizontal="center" vertical="center"/>
    </xf>
    <xf numFmtId="0" fontId="7" fillId="0" borderId="6" xfId="0" applyNumberFormat="1" applyFont="1" applyFill="1" applyBorder="1" applyAlignment="1">
      <alignment horizontal="center" vertical="center" wrapText="1"/>
    </xf>
    <xf numFmtId="176" fontId="7" fillId="0" borderId="5" xfId="0" applyNumberFormat="1" applyFont="1" applyFill="1" applyBorder="1" applyAlignment="1">
      <alignment horizontal="center" vertical="center"/>
    </xf>
    <xf numFmtId="0" fontId="5" fillId="0" borderId="4" xfId="0" applyNumberFormat="1" applyFont="1" applyFill="1" applyBorder="1" applyAlignment="1">
      <alignment horizontal="center" vertical="center"/>
    </xf>
    <xf numFmtId="0" fontId="7" fillId="2" borderId="5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80"/>
  <sheetViews>
    <sheetView tabSelected="1" topLeftCell="A65" workbookViewId="0">
      <selection activeCell="F13" sqref="F13:F14"/>
    </sheetView>
  </sheetViews>
  <sheetFormatPr defaultColWidth="8.75" defaultRowHeight="14.25"/>
  <cols>
    <col min="1" max="1" width="4" style="2" customWidth="1"/>
    <col min="2" max="2" width="6.625" style="2" customWidth="1"/>
    <col min="3" max="3" width="19.875" style="2" customWidth="1"/>
    <col min="4" max="4" width="8.375" style="3" customWidth="1"/>
    <col min="5" max="6" width="14.875" style="3" customWidth="1"/>
    <col min="7" max="7" width="11.7583333333333" style="4" customWidth="1"/>
    <col min="8" max="9" width="11.7583333333333" style="3" customWidth="1"/>
    <col min="10" max="12" width="9.875" style="3" customWidth="1"/>
    <col min="13" max="18" width="8.25" style="3" customWidth="1"/>
    <col min="19" max="19" width="9.875" style="3" customWidth="1"/>
    <col min="20" max="20" width="9.5" style="2" customWidth="1"/>
    <col min="21" max="21" width="14" style="2" customWidth="1"/>
    <col min="22" max="42" width="9" style="2"/>
    <col min="43" max="16384" width="8.75" style="2"/>
  </cols>
  <sheetData>
    <row r="1" s="1" customFormat="1" ht="33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</row>
    <row r="2" s="2" customFormat="1" ht="9" customHeight="1" spans="1:21">
      <c r="A2" s="3"/>
      <c r="B2" s="3"/>
      <c r="C2" s="3"/>
      <c r="D2" s="3"/>
      <c r="E2" s="3"/>
      <c r="F2" s="3"/>
      <c r="G2" s="4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</row>
    <row r="3" s="2" customFormat="1" ht="19" customHeight="1" spans="1:21">
      <c r="A3" s="6" t="s">
        <v>1</v>
      </c>
      <c r="B3" s="7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6" t="s">
        <v>8</v>
      </c>
      <c r="I3" s="6" t="s">
        <v>9</v>
      </c>
      <c r="J3" s="8" t="s">
        <v>10</v>
      </c>
      <c r="K3" s="9"/>
      <c r="L3" s="10"/>
      <c r="M3" s="8" t="s">
        <v>11</v>
      </c>
      <c r="N3" s="10"/>
      <c r="O3" s="8" t="s">
        <v>12</v>
      </c>
      <c r="P3" s="10"/>
      <c r="Q3" s="8" t="s">
        <v>13</v>
      </c>
      <c r="R3" s="10"/>
      <c r="S3" s="11" t="s">
        <v>14</v>
      </c>
      <c r="T3" s="12" t="s">
        <v>15</v>
      </c>
      <c r="U3" s="13" t="s">
        <v>16</v>
      </c>
    </row>
    <row r="4" s="2" customFormat="1" ht="27" customHeight="1" spans="1:21">
      <c r="A4" s="14"/>
      <c r="B4" s="15"/>
      <c r="C4" s="14"/>
      <c r="D4" s="14"/>
      <c r="E4" s="14"/>
      <c r="F4" s="14"/>
      <c r="G4" s="14"/>
      <c r="H4" s="14"/>
      <c r="I4" s="14"/>
      <c r="J4" s="16" t="s">
        <v>17</v>
      </c>
      <c r="K4" s="16" t="s">
        <v>18</v>
      </c>
      <c r="L4" s="16" t="s">
        <v>19</v>
      </c>
      <c r="M4" s="16" t="s">
        <v>20</v>
      </c>
      <c r="N4" s="17" t="s">
        <v>21</v>
      </c>
      <c r="O4" s="17" t="s">
        <v>22</v>
      </c>
      <c r="P4" s="17" t="s">
        <v>23</v>
      </c>
      <c r="Q4" s="17" t="s">
        <v>24</v>
      </c>
      <c r="R4" s="17" t="s">
        <v>25</v>
      </c>
      <c r="S4" s="11" t="s">
        <v>26</v>
      </c>
      <c r="T4" s="11" t="s">
        <v>24</v>
      </c>
      <c r="U4" s="18"/>
    </row>
    <row r="5" s="2" customFormat="1" ht="18" customHeight="1" spans="1:21">
      <c r="A5" s="19">
        <v>1</v>
      </c>
      <c r="B5" s="20" t="s">
        <v>27</v>
      </c>
      <c r="C5" s="21" t="s">
        <v>28</v>
      </c>
      <c r="D5" s="21" t="s">
        <v>29</v>
      </c>
      <c r="E5" s="21" t="s">
        <v>30</v>
      </c>
      <c r="F5" s="21" t="s">
        <v>31</v>
      </c>
      <c r="G5" s="22">
        <v>77.35</v>
      </c>
      <c r="H5" s="22">
        <v>5</v>
      </c>
      <c r="I5" s="22">
        <v>390.3048</v>
      </c>
      <c r="J5" s="22">
        <v>154</v>
      </c>
      <c r="K5" s="22">
        <v>25</v>
      </c>
      <c r="L5" s="22"/>
      <c r="M5" s="22">
        <v>144</v>
      </c>
      <c r="N5" s="22"/>
      <c r="O5" s="22"/>
      <c r="P5" s="22"/>
      <c r="Q5" s="22"/>
      <c r="R5" s="22"/>
      <c r="S5" s="22"/>
      <c r="T5" s="22">
        <v>2</v>
      </c>
      <c r="U5" s="23"/>
    </row>
    <row r="6" s="2" customFormat="1" ht="18" customHeight="1" spans="1:21">
      <c r="A6" s="19">
        <v>2</v>
      </c>
      <c r="B6" s="24"/>
      <c r="C6" s="21" t="s">
        <v>32</v>
      </c>
      <c r="D6" s="21" t="s">
        <v>29</v>
      </c>
      <c r="E6" s="21" t="s">
        <v>33</v>
      </c>
      <c r="F6" s="21" t="s">
        <v>34</v>
      </c>
      <c r="G6" s="22">
        <v>1574.45</v>
      </c>
      <c r="H6" s="22" t="s">
        <v>35</v>
      </c>
      <c r="I6" s="22">
        <v>18841</v>
      </c>
      <c r="J6" s="22">
        <v>4722</v>
      </c>
      <c r="K6" s="22">
        <v>981</v>
      </c>
      <c r="L6" s="22"/>
      <c r="M6" s="22">
        <v>1574</v>
      </c>
      <c r="N6" s="22"/>
      <c r="O6" s="22"/>
      <c r="P6" s="22">
        <v>1500</v>
      </c>
      <c r="Q6" s="22"/>
      <c r="R6" s="22"/>
      <c r="S6" s="22"/>
      <c r="T6" s="22">
        <v>3</v>
      </c>
      <c r="U6" s="21"/>
    </row>
    <row r="7" s="2" customFormat="1" ht="18" customHeight="1" spans="1:21">
      <c r="A7" s="19">
        <v>3</v>
      </c>
      <c r="B7" s="24"/>
      <c r="C7" s="25" t="s">
        <v>36</v>
      </c>
      <c r="D7" s="21" t="s">
        <v>29</v>
      </c>
      <c r="E7" s="21" t="s">
        <v>37</v>
      </c>
      <c r="F7" s="21" t="s">
        <v>38</v>
      </c>
      <c r="G7" s="22">
        <v>1031.41</v>
      </c>
      <c r="H7" s="22" t="s">
        <v>39</v>
      </c>
      <c r="I7" s="22">
        <v>8610</v>
      </c>
      <c r="J7" s="22">
        <v>3172</v>
      </c>
      <c r="K7" s="22">
        <v>187</v>
      </c>
      <c r="L7" s="22"/>
      <c r="M7" s="22">
        <v>1031</v>
      </c>
      <c r="N7" s="22"/>
      <c r="O7" s="22"/>
      <c r="P7" s="22"/>
      <c r="Q7" s="22"/>
      <c r="R7" s="22"/>
      <c r="S7" s="22">
        <v>15</v>
      </c>
      <c r="T7" s="22">
        <v>2</v>
      </c>
      <c r="U7" s="23"/>
    </row>
    <row r="8" s="2" customFormat="1" ht="18" customHeight="1" spans="1:21">
      <c r="A8" s="19">
        <v>4</v>
      </c>
      <c r="B8" s="24"/>
      <c r="C8" s="21" t="s">
        <v>38</v>
      </c>
      <c r="D8" s="21" t="s">
        <v>40</v>
      </c>
      <c r="E8" s="21" t="s">
        <v>30</v>
      </c>
      <c r="F8" s="21" t="s">
        <v>41</v>
      </c>
      <c r="G8" s="22">
        <v>1146.04</v>
      </c>
      <c r="H8" s="22" t="s">
        <v>42</v>
      </c>
      <c r="I8" s="22">
        <v>27504</v>
      </c>
      <c r="J8" s="22">
        <v>3438</v>
      </c>
      <c r="K8" s="22">
        <v>632</v>
      </c>
      <c r="L8" s="22"/>
      <c r="M8" s="22">
        <v>300</v>
      </c>
      <c r="N8" s="22">
        <v>1992</v>
      </c>
      <c r="O8" s="22"/>
      <c r="P8" s="22"/>
      <c r="Q8" s="22">
        <v>250</v>
      </c>
      <c r="R8" s="22"/>
      <c r="S8" s="22"/>
      <c r="T8" s="22">
        <v>1</v>
      </c>
      <c r="U8" s="23"/>
    </row>
    <row r="9" s="2" customFormat="1" ht="18" customHeight="1" spans="1:21">
      <c r="A9" s="19">
        <v>5</v>
      </c>
      <c r="B9" s="24"/>
      <c r="C9" s="25" t="s">
        <v>43</v>
      </c>
      <c r="D9" s="21" t="s">
        <v>40</v>
      </c>
      <c r="E9" s="21" t="s">
        <v>41</v>
      </c>
      <c r="F9" s="21" t="s">
        <v>44</v>
      </c>
      <c r="G9" s="22">
        <v>1625.31</v>
      </c>
      <c r="H9" s="22" t="s">
        <v>45</v>
      </c>
      <c r="I9" s="22">
        <v>34789</v>
      </c>
      <c r="J9" s="22">
        <v>6286</v>
      </c>
      <c r="K9" s="22">
        <v>561</v>
      </c>
      <c r="L9" s="22"/>
      <c r="M9" s="22">
        <v>3250</v>
      </c>
      <c r="N9" s="22"/>
      <c r="O9" s="22"/>
      <c r="P9" s="22"/>
      <c r="Q9" s="22">
        <v>850</v>
      </c>
      <c r="R9" s="22"/>
      <c r="S9" s="22"/>
      <c r="T9" s="22">
        <v>1</v>
      </c>
      <c r="U9" s="23"/>
    </row>
    <row r="10" s="2" customFormat="1" ht="18" customHeight="1" spans="1:21">
      <c r="A10" s="19">
        <v>6</v>
      </c>
      <c r="B10" s="24"/>
      <c r="C10" s="25" t="s">
        <v>46</v>
      </c>
      <c r="D10" s="21" t="s">
        <v>40</v>
      </c>
      <c r="E10" s="21" t="s">
        <v>47</v>
      </c>
      <c r="F10" s="21" t="s">
        <v>30</v>
      </c>
      <c r="G10" s="22">
        <v>2139</v>
      </c>
      <c r="H10" s="22" t="s">
        <v>48</v>
      </c>
      <c r="I10" s="22">
        <v>29898.3377</v>
      </c>
      <c r="J10" s="22">
        <v>12134</v>
      </c>
      <c r="K10" s="22">
        <v>842</v>
      </c>
      <c r="L10" s="22"/>
      <c r="M10" s="22"/>
      <c r="N10" s="22">
        <v>4278</v>
      </c>
      <c r="O10" s="22"/>
      <c r="P10" s="22"/>
      <c r="Q10" s="22">
        <v>1820</v>
      </c>
      <c r="R10" s="22"/>
      <c r="S10" s="22"/>
      <c r="T10" s="22">
        <v>1</v>
      </c>
      <c r="U10" s="23"/>
    </row>
    <row r="11" s="2" customFormat="1" ht="18" customHeight="1" spans="1:21">
      <c r="A11" s="19">
        <v>7</v>
      </c>
      <c r="B11" s="24"/>
      <c r="C11" s="26" t="s">
        <v>49</v>
      </c>
      <c r="D11" s="23" t="s">
        <v>40</v>
      </c>
      <c r="E11" s="23" t="s">
        <v>50</v>
      </c>
      <c r="F11" s="23" t="s">
        <v>50</v>
      </c>
      <c r="G11" s="27">
        <v>192.18</v>
      </c>
      <c r="H11" s="27">
        <v>7</v>
      </c>
      <c r="I11" s="27">
        <v>1344</v>
      </c>
      <c r="J11" s="27"/>
      <c r="K11" s="27"/>
      <c r="L11" s="27"/>
      <c r="M11" s="27">
        <v>384</v>
      </c>
      <c r="N11" s="27"/>
      <c r="O11" s="27"/>
      <c r="P11" s="27"/>
      <c r="Q11" s="27"/>
      <c r="R11" s="27"/>
      <c r="S11" s="27"/>
      <c r="T11" s="27">
        <v>1</v>
      </c>
      <c r="U11" s="23" t="s">
        <v>51</v>
      </c>
    </row>
    <row r="12" s="2" customFormat="1" ht="18" customHeight="1" spans="1:21">
      <c r="A12" s="23"/>
      <c r="B12" s="28"/>
      <c r="C12" s="23" t="s">
        <v>52</v>
      </c>
      <c r="D12" s="23"/>
      <c r="E12" s="23"/>
      <c r="F12" s="23"/>
      <c r="G12" s="29">
        <f t="shared" ref="G12:K12" si="0">SUM(G5:G11)</f>
        <v>7785.74</v>
      </c>
      <c r="H12" s="29"/>
      <c r="I12" s="29">
        <f t="shared" si="0"/>
        <v>121376.6425</v>
      </c>
      <c r="J12" s="29">
        <f t="shared" si="0"/>
        <v>29906</v>
      </c>
      <c r="K12" s="29">
        <f t="shared" si="0"/>
        <v>3228</v>
      </c>
      <c r="L12" s="29"/>
      <c r="M12" s="29">
        <f t="shared" ref="M12:Q12" si="1">SUM(M5:M11)</f>
        <v>6683</v>
      </c>
      <c r="N12" s="29">
        <f t="shared" si="1"/>
        <v>6270</v>
      </c>
      <c r="O12" s="29"/>
      <c r="P12" s="29">
        <f t="shared" si="1"/>
        <v>1500</v>
      </c>
      <c r="Q12" s="29">
        <f t="shared" si="1"/>
        <v>2920</v>
      </c>
      <c r="R12" s="29"/>
      <c r="S12" s="29">
        <f>SUM(S5:S11)</f>
        <v>15</v>
      </c>
      <c r="T12" s="29">
        <f>SUM(T5:T11)</f>
        <v>11</v>
      </c>
      <c r="U12" s="23"/>
    </row>
    <row r="13" s="2" customFormat="1" ht="19" customHeight="1" spans="1:21">
      <c r="A13" s="6" t="s">
        <v>1</v>
      </c>
      <c r="B13" s="7"/>
      <c r="C13" s="6" t="s">
        <v>3</v>
      </c>
      <c r="D13" s="6" t="s">
        <v>4</v>
      </c>
      <c r="E13" s="6" t="s">
        <v>5</v>
      </c>
      <c r="F13" s="6" t="s">
        <v>6</v>
      </c>
      <c r="G13" s="6" t="s">
        <v>7</v>
      </c>
      <c r="H13" s="6" t="s">
        <v>8</v>
      </c>
      <c r="I13" s="6" t="s">
        <v>9</v>
      </c>
      <c r="J13" s="8" t="s">
        <v>10</v>
      </c>
      <c r="K13" s="9"/>
      <c r="L13" s="10"/>
      <c r="M13" s="8" t="s">
        <v>11</v>
      </c>
      <c r="N13" s="10"/>
      <c r="O13" s="8" t="s">
        <v>12</v>
      </c>
      <c r="P13" s="10"/>
      <c r="Q13" s="8" t="s">
        <v>13</v>
      </c>
      <c r="R13" s="10"/>
      <c r="S13" s="11" t="s">
        <v>14</v>
      </c>
      <c r="T13" s="30" t="s">
        <v>15</v>
      </c>
      <c r="U13" s="13" t="s">
        <v>16</v>
      </c>
    </row>
    <row r="14" s="2" customFormat="1" ht="27" customHeight="1" spans="1:21">
      <c r="A14" s="14"/>
      <c r="B14" s="15"/>
      <c r="C14" s="14"/>
      <c r="D14" s="14"/>
      <c r="E14" s="14"/>
      <c r="F14" s="14"/>
      <c r="G14" s="14"/>
      <c r="H14" s="14"/>
      <c r="I14" s="14"/>
      <c r="J14" s="16" t="s">
        <v>17</v>
      </c>
      <c r="K14" s="16" t="s">
        <v>18</v>
      </c>
      <c r="L14" s="16" t="s">
        <v>19</v>
      </c>
      <c r="M14" s="16" t="s">
        <v>20</v>
      </c>
      <c r="N14" s="17" t="s">
        <v>21</v>
      </c>
      <c r="O14" s="17" t="s">
        <v>22</v>
      </c>
      <c r="P14" s="17" t="s">
        <v>23</v>
      </c>
      <c r="Q14" s="17" t="s">
        <v>24</v>
      </c>
      <c r="R14" s="17" t="s">
        <v>25</v>
      </c>
      <c r="S14" s="11" t="s">
        <v>26</v>
      </c>
      <c r="T14" s="11" t="s">
        <v>24</v>
      </c>
      <c r="U14" s="18"/>
    </row>
    <row r="15" s="2" customFormat="1" ht="18" customHeight="1" spans="1:21">
      <c r="A15" s="19">
        <v>1</v>
      </c>
      <c r="B15" s="20" t="s">
        <v>53</v>
      </c>
      <c r="C15" s="21" t="s">
        <v>30</v>
      </c>
      <c r="D15" s="21" t="s">
        <v>54</v>
      </c>
      <c r="E15" s="21" t="s">
        <v>38</v>
      </c>
      <c r="F15" s="21" t="s">
        <v>55</v>
      </c>
      <c r="G15" s="22">
        <v>5752.81</v>
      </c>
      <c r="H15" s="22" t="s">
        <v>56</v>
      </c>
      <c r="I15" s="22">
        <v>77625</v>
      </c>
      <c r="J15" s="22">
        <v>13842</v>
      </c>
      <c r="K15" s="22">
        <v>57</v>
      </c>
      <c r="L15" s="22"/>
      <c r="M15" s="22">
        <v>5753</v>
      </c>
      <c r="N15" s="22"/>
      <c r="O15" s="22"/>
      <c r="P15" s="22">
        <v>1507</v>
      </c>
      <c r="Q15" s="22"/>
      <c r="R15" s="22"/>
      <c r="S15" s="22"/>
      <c r="T15" s="22">
        <v>4</v>
      </c>
      <c r="U15" s="23"/>
    </row>
    <row r="16" s="2" customFormat="1" ht="18" customHeight="1" spans="1:21">
      <c r="A16" s="19">
        <v>2</v>
      </c>
      <c r="B16" s="24"/>
      <c r="C16" s="21" t="s">
        <v>57</v>
      </c>
      <c r="D16" s="21" t="s">
        <v>29</v>
      </c>
      <c r="E16" s="21" t="s">
        <v>58</v>
      </c>
      <c r="F16" s="21" t="s">
        <v>47</v>
      </c>
      <c r="G16" s="22">
        <v>2679</v>
      </c>
      <c r="H16" s="22" t="s">
        <v>59</v>
      </c>
      <c r="I16" s="22">
        <v>58244</v>
      </c>
      <c r="J16" s="22">
        <v>22560</v>
      </c>
      <c r="K16" s="22">
        <v>805</v>
      </c>
      <c r="L16" s="22">
        <v>5820</v>
      </c>
      <c r="M16" s="22">
        <v>5358</v>
      </c>
      <c r="N16" s="22"/>
      <c r="O16" s="22">
        <v>3492</v>
      </c>
      <c r="P16" s="22"/>
      <c r="Q16" s="22">
        <v>2700</v>
      </c>
      <c r="R16" s="22"/>
      <c r="S16" s="22">
        <v>30</v>
      </c>
      <c r="T16" s="22">
        <v>4</v>
      </c>
      <c r="U16" s="21"/>
    </row>
    <row r="17" s="2" customFormat="1" ht="18" customHeight="1" spans="1:21">
      <c r="A17" s="19">
        <v>3</v>
      </c>
      <c r="B17" s="24"/>
      <c r="C17" s="21" t="s">
        <v>60</v>
      </c>
      <c r="D17" s="21" t="s">
        <v>29</v>
      </c>
      <c r="E17" s="21" t="s">
        <v>61</v>
      </c>
      <c r="F17" s="21" t="s">
        <v>30</v>
      </c>
      <c r="G17" s="22">
        <v>1408.57</v>
      </c>
      <c r="H17" s="22" t="s">
        <v>62</v>
      </c>
      <c r="I17" s="22">
        <v>28485</v>
      </c>
      <c r="J17" s="22">
        <v>8928</v>
      </c>
      <c r="K17" s="22">
        <v>705</v>
      </c>
      <c r="L17" s="22">
        <v>4800</v>
      </c>
      <c r="M17" s="22">
        <v>2818</v>
      </c>
      <c r="N17" s="22"/>
      <c r="O17" s="22">
        <v>1920</v>
      </c>
      <c r="P17" s="22"/>
      <c r="Q17" s="22">
        <v>1603</v>
      </c>
      <c r="R17" s="22"/>
      <c r="S17" s="22"/>
      <c r="T17" s="22">
        <v>3</v>
      </c>
      <c r="U17" s="23"/>
    </row>
    <row r="18" s="2" customFormat="1" ht="18" customHeight="1" spans="1:21">
      <c r="A18" s="19">
        <v>4</v>
      </c>
      <c r="B18" s="24"/>
      <c r="C18" s="25" t="s">
        <v>63</v>
      </c>
      <c r="D18" s="21" t="s">
        <v>29</v>
      </c>
      <c r="E18" s="21" t="s">
        <v>61</v>
      </c>
      <c r="F18" s="21" t="s">
        <v>30</v>
      </c>
      <c r="G18" s="22">
        <v>1392</v>
      </c>
      <c r="H18" s="22" t="s">
        <v>64</v>
      </c>
      <c r="I18" s="22">
        <v>15985</v>
      </c>
      <c r="J18" s="22">
        <v>14607</v>
      </c>
      <c r="K18" s="22">
        <v>316</v>
      </c>
      <c r="L18" s="22">
        <v>4269</v>
      </c>
      <c r="M18" s="22">
        <v>1392</v>
      </c>
      <c r="N18" s="22"/>
      <c r="O18" s="22">
        <v>2224</v>
      </c>
      <c r="P18" s="22"/>
      <c r="Q18" s="22"/>
      <c r="R18" s="22"/>
      <c r="S18" s="22">
        <v>25</v>
      </c>
      <c r="T18" s="22">
        <v>3</v>
      </c>
      <c r="U18" s="21"/>
    </row>
    <row r="19" s="2" customFormat="1" ht="18" customHeight="1" spans="1:21">
      <c r="A19" s="19">
        <v>5</v>
      </c>
      <c r="B19" s="24"/>
      <c r="C19" s="21" t="s">
        <v>65</v>
      </c>
      <c r="D19" s="21" t="s">
        <v>29</v>
      </c>
      <c r="E19" s="21" t="s">
        <v>47</v>
      </c>
      <c r="F19" s="21" t="s">
        <v>61</v>
      </c>
      <c r="G19" s="22">
        <v>2065.5</v>
      </c>
      <c r="H19" s="22" t="s">
        <v>45</v>
      </c>
      <c r="I19" s="22">
        <v>43410.75</v>
      </c>
      <c r="J19" s="22">
        <v>19612</v>
      </c>
      <c r="K19" s="22">
        <v>61</v>
      </c>
      <c r="L19" s="22">
        <v>523</v>
      </c>
      <c r="M19" s="22">
        <v>2066</v>
      </c>
      <c r="N19" s="22"/>
      <c r="O19" s="22">
        <v>3099</v>
      </c>
      <c r="P19" s="22"/>
      <c r="Q19" s="22"/>
      <c r="R19" s="22"/>
      <c r="S19" s="22">
        <v>25</v>
      </c>
      <c r="T19" s="22">
        <v>3</v>
      </c>
      <c r="U19" s="21"/>
    </row>
    <row r="20" s="2" customFormat="1" ht="18" customHeight="1" spans="1:21">
      <c r="A20" s="19">
        <v>6</v>
      </c>
      <c r="B20" s="24"/>
      <c r="C20" s="21" t="s">
        <v>66</v>
      </c>
      <c r="D20" s="21" t="s">
        <v>29</v>
      </c>
      <c r="E20" s="21" t="s">
        <v>61</v>
      </c>
      <c r="F20" s="21" t="s">
        <v>67</v>
      </c>
      <c r="G20" s="22">
        <v>891</v>
      </c>
      <c r="H20" s="22" t="s">
        <v>68</v>
      </c>
      <c r="I20" s="22">
        <v>25054.2114</v>
      </c>
      <c r="J20" s="22">
        <v>6524</v>
      </c>
      <c r="K20" s="22">
        <v>75</v>
      </c>
      <c r="L20" s="22">
        <v>1022</v>
      </c>
      <c r="M20" s="22">
        <v>1782</v>
      </c>
      <c r="N20" s="22"/>
      <c r="O20" s="22">
        <v>1336</v>
      </c>
      <c r="P20" s="22"/>
      <c r="Q20" s="22"/>
      <c r="R20" s="22"/>
      <c r="S20" s="22">
        <v>25</v>
      </c>
      <c r="T20" s="22">
        <v>2</v>
      </c>
      <c r="U20" s="23"/>
    </row>
    <row r="21" s="2" customFormat="1" ht="18" customHeight="1" spans="1:21">
      <c r="A21" s="19">
        <v>7</v>
      </c>
      <c r="B21" s="24"/>
      <c r="C21" s="21" t="s">
        <v>69</v>
      </c>
      <c r="D21" s="21" t="s">
        <v>29</v>
      </c>
      <c r="E21" s="21" t="s">
        <v>61</v>
      </c>
      <c r="F21" s="21" t="s">
        <v>70</v>
      </c>
      <c r="G21" s="22">
        <v>1303.93</v>
      </c>
      <c r="H21" s="22" t="s">
        <v>71</v>
      </c>
      <c r="I21" s="22">
        <v>16793.94</v>
      </c>
      <c r="J21" s="22">
        <v>3662</v>
      </c>
      <c r="K21" s="22">
        <v>175</v>
      </c>
      <c r="L21" s="22"/>
      <c r="M21" s="22">
        <v>2608</v>
      </c>
      <c r="N21" s="22"/>
      <c r="O21" s="22"/>
      <c r="P21" s="22"/>
      <c r="Q21" s="22"/>
      <c r="R21" s="22"/>
      <c r="S21" s="22">
        <v>20</v>
      </c>
      <c r="T21" s="22">
        <v>3</v>
      </c>
      <c r="U21" s="21"/>
    </row>
    <row r="22" s="2" customFormat="1" ht="18" customHeight="1" spans="1:21">
      <c r="A22" s="19">
        <v>8</v>
      </c>
      <c r="B22" s="24"/>
      <c r="C22" s="25" t="s">
        <v>61</v>
      </c>
      <c r="D22" s="21" t="s">
        <v>29</v>
      </c>
      <c r="E22" s="21" t="s">
        <v>55</v>
      </c>
      <c r="F22" s="21" t="s">
        <v>37</v>
      </c>
      <c r="G22" s="22">
        <v>3908.64</v>
      </c>
      <c r="H22" s="22" t="s">
        <v>72</v>
      </c>
      <c r="I22" s="22">
        <v>99000</v>
      </c>
      <c r="J22" s="22">
        <v>4520</v>
      </c>
      <c r="K22" s="22">
        <v>251</v>
      </c>
      <c r="L22" s="22">
        <v>386</v>
      </c>
      <c r="M22" s="22">
        <v>7818</v>
      </c>
      <c r="N22" s="22"/>
      <c r="O22" s="22">
        <v>2560</v>
      </c>
      <c r="P22" s="22"/>
      <c r="Q22" s="22">
        <v>200</v>
      </c>
      <c r="R22" s="22"/>
      <c r="S22" s="22">
        <v>30</v>
      </c>
      <c r="T22" s="22">
        <v>4</v>
      </c>
      <c r="U22" s="21"/>
    </row>
    <row r="23" s="2" customFormat="1" ht="18" customHeight="1" spans="1:21">
      <c r="A23" s="19">
        <v>9</v>
      </c>
      <c r="B23" s="24"/>
      <c r="C23" s="23" t="s">
        <v>73</v>
      </c>
      <c r="D23" s="23" t="s">
        <v>40</v>
      </c>
      <c r="E23" s="23" t="s">
        <v>74</v>
      </c>
      <c r="F23" s="23" t="s">
        <v>61</v>
      </c>
      <c r="G23" s="22">
        <v>1155.932</v>
      </c>
      <c r="H23" s="22" t="s">
        <v>75</v>
      </c>
      <c r="I23" s="22">
        <v>21060.97</v>
      </c>
      <c r="J23" s="22">
        <v>6936</v>
      </c>
      <c r="K23" s="22">
        <v>160</v>
      </c>
      <c r="L23" s="22">
        <v>453</v>
      </c>
      <c r="M23" s="22">
        <v>2312</v>
      </c>
      <c r="N23" s="22"/>
      <c r="O23" s="22">
        <v>1784</v>
      </c>
      <c r="P23" s="22"/>
      <c r="Q23" s="22">
        <v>2242</v>
      </c>
      <c r="R23" s="22"/>
      <c r="S23" s="22"/>
      <c r="T23" s="22">
        <v>1</v>
      </c>
      <c r="U23" s="23"/>
    </row>
    <row r="24" s="2" customFormat="1" ht="18" customHeight="1" spans="1:21">
      <c r="A24" s="19">
        <v>10</v>
      </c>
      <c r="B24" s="24"/>
      <c r="C24" s="23" t="s">
        <v>76</v>
      </c>
      <c r="D24" s="23" t="s">
        <v>40</v>
      </c>
      <c r="E24" s="23" t="s">
        <v>61</v>
      </c>
      <c r="F24" s="23" t="s">
        <v>58</v>
      </c>
      <c r="G24" s="22">
        <v>821</v>
      </c>
      <c r="H24" s="22">
        <v>20</v>
      </c>
      <c r="I24" s="22">
        <v>16820</v>
      </c>
      <c r="J24" s="22">
        <v>7856</v>
      </c>
      <c r="K24" s="22">
        <v>161</v>
      </c>
      <c r="L24" s="22"/>
      <c r="M24" s="22">
        <v>1642</v>
      </c>
      <c r="N24" s="22"/>
      <c r="O24" s="22">
        <v>1405</v>
      </c>
      <c r="P24" s="22"/>
      <c r="Q24" s="22">
        <v>1642</v>
      </c>
      <c r="R24" s="22"/>
      <c r="S24" s="22"/>
      <c r="T24" s="22">
        <v>1</v>
      </c>
      <c r="U24" s="23"/>
    </row>
    <row r="25" s="2" customFormat="1" ht="18" customHeight="1" spans="1:21">
      <c r="A25" s="19">
        <v>11</v>
      </c>
      <c r="B25" s="24"/>
      <c r="C25" s="23" t="s">
        <v>77</v>
      </c>
      <c r="D25" s="23" t="s">
        <v>40</v>
      </c>
      <c r="E25" s="23" t="s">
        <v>61</v>
      </c>
      <c r="F25" s="23" t="s">
        <v>78</v>
      </c>
      <c r="G25" s="22">
        <v>793</v>
      </c>
      <c r="H25" s="22" t="s">
        <v>79</v>
      </c>
      <c r="I25" s="22">
        <v>11703.2567</v>
      </c>
      <c r="J25" s="22">
        <v>5995</v>
      </c>
      <c r="K25" s="22">
        <v>337</v>
      </c>
      <c r="L25" s="22">
        <v>105</v>
      </c>
      <c r="M25" s="22">
        <v>1586</v>
      </c>
      <c r="N25" s="22"/>
      <c r="O25" s="22"/>
      <c r="P25" s="22"/>
      <c r="Q25" s="22"/>
      <c r="R25" s="22"/>
      <c r="S25" s="22">
        <v>20</v>
      </c>
      <c r="T25" s="22">
        <v>1</v>
      </c>
      <c r="U25" s="23"/>
    </row>
    <row r="26" s="2" customFormat="1" ht="18" customHeight="1" spans="1:21">
      <c r="A26" s="19">
        <v>12</v>
      </c>
      <c r="B26" s="24"/>
      <c r="C26" s="23" t="s">
        <v>80</v>
      </c>
      <c r="D26" s="23" t="s">
        <v>40</v>
      </c>
      <c r="E26" s="23" t="s">
        <v>81</v>
      </c>
      <c r="F26" s="23" t="s">
        <v>58</v>
      </c>
      <c r="G26" s="22">
        <v>535</v>
      </c>
      <c r="H26" s="22" t="s">
        <v>82</v>
      </c>
      <c r="I26" s="22">
        <v>9895</v>
      </c>
      <c r="J26" s="22">
        <v>2324</v>
      </c>
      <c r="K26" s="22">
        <v>127</v>
      </c>
      <c r="L26" s="22"/>
      <c r="M26" s="22">
        <v>1070</v>
      </c>
      <c r="N26" s="22"/>
      <c r="O26" s="22"/>
      <c r="P26" s="22"/>
      <c r="Q26" s="22"/>
      <c r="R26" s="22"/>
      <c r="S26" s="22"/>
      <c r="T26" s="22">
        <v>1</v>
      </c>
      <c r="U26" s="23"/>
    </row>
    <row r="27" s="2" customFormat="1" ht="18" customHeight="1" spans="1:21">
      <c r="A27" s="19">
        <v>13</v>
      </c>
      <c r="B27" s="24"/>
      <c r="C27" s="26" t="s">
        <v>83</v>
      </c>
      <c r="D27" s="23" t="s">
        <v>40</v>
      </c>
      <c r="E27" s="23" t="s">
        <v>33</v>
      </c>
      <c r="F27" s="23" t="s">
        <v>84</v>
      </c>
      <c r="G27" s="22">
        <v>1721</v>
      </c>
      <c r="H27" s="22" t="s">
        <v>85</v>
      </c>
      <c r="I27" s="22">
        <v>15838</v>
      </c>
      <c r="J27" s="22">
        <v>7236</v>
      </c>
      <c r="K27" s="22"/>
      <c r="L27" s="22">
        <v>342</v>
      </c>
      <c r="M27" s="22">
        <v>3442</v>
      </c>
      <c r="N27" s="22"/>
      <c r="O27" s="22"/>
      <c r="P27" s="22"/>
      <c r="Q27" s="22"/>
      <c r="R27" s="22"/>
      <c r="S27" s="22"/>
      <c r="T27" s="22">
        <v>1</v>
      </c>
      <c r="U27" s="23"/>
    </row>
    <row r="28" s="2" customFormat="1" ht="18" customHeight="1" spans="1:21">
      <c r="A28" s="19">
        <v>14</v>
      </c>
      <c r="B28" s="24"/>
      <c r="C28" s="23" t="s">
        <v>86</v>
      </c>
      <c r="D28" s="23" t="s">
        <v>40</v>
      </c>
      <c r="E28" s="23" t="s">
        <v>87</v>
      </c>
      <c r="F28" s="23" t="s">
        <v>88</v>
      </c>
      <c r="G28" s="22">
        <v>277</v>
      </c>
      <c r="H28" s="22">
        <v>15</v>
      </c>
      <c r="I28" s="22">
        <v>2170</v>
      </c>
      <c r="J28" s="22">
        <v>2700</v>
      </c>
      <c r="K28" s="22">
        <v>187</v>
      </c>
      <c r="L28" s="22">
        <v>445</v>
      </c>
      <c r="M28" s="22">
        <v>554</v>
      </c>
      <c r="N28" s="22"/>
      <c r="O28" s="22">
        <v>540</v>
      </c>
      <c r="P28" s="22"/>
      <c r="Q28" s="22">
        <v>490</v>
      </c>
      <c r="R28" s="22"/>
      <c r="S28" s="22"/>
      <c r="T28" s="22">
        <v>1</v>
      </c>
      <c r="U28" s="23"/>
    </row>
    <row r="29" s="2" customFormat="1" ht="18" customHeight="1" spans="1:21">
      <c r="A29" s="19">
        <v>15</v>
      </c>
      <c r="B29" s="24"/>
      <c r="C29" s="23" t="s">
        <v>89</v>
      </c>
      <c r="D29" s="23" t="s">
        <v>40</v>
      </c>
      <c r="E29" s="23" t="s">
        <v>81</v>
      </c>
      <c r="F29" s="23" t="s">
        <v>30</v>
      </c>
      <c r="G29" s="22">
        <v>783.33</v>
      </c>
      <c r="H29" s="22">
        <v>12</v>
      </c>
      <c r="I29" s="22">
        <v>9671.19</v>
      </c>
      <c r="J29" s="22">
        <v>4273.5</v>
      </c>
      <c r="K29" s="22"/>
      <c r="L29" s="22">
        <v>142</v>
      </c>
      <c r="M29" s="22">
        <v>1566</v>
      </c>
      <c r="N29" s="22"/>
      <c r="O29" s="22"/>
      <c r="P29" s="22"/>
      <c r="Q29" s="22"/>
      <c r="R29" s="22"/>
      <c r="S29" s="22">
        <v>20</v>
      </c>
      <c r="T29" s="22">
        <v>1</v>
      </c>
      <c r="U29" s="23"/>
    </row>
    <row r="30" s="2" customFormat="1" ht="18" customHeight="1" spans="1:21">
      <c r="A30" s="19">
        <v>16</v>
      </c>
      <c r="B30" s="24"/>
      <c r="C30" s="23" t="s">
        <v>90</v>
      </c>
      <c r="D30" s="23" t="s">
        <v>40</v>
      </c>
      <c r="E30" s="23" t="s">
        <v>55</v>
      </c>
      <c r="F30" s="23" t="s">
        <v>91</v>
      </c>
      <c r="G30" s="22">
        <v>153.17</v>
      </c>
      <c r="H30" s="22">
        <v>6</v>
      </c>
      <c r="I30" s="22">
        <v>918</v>
      </c>
      <c r="J30" s="22">
        <v>910</v>
      </c>
      <c r="K30" s="22">
        <v>118</v>
      </c>
      <c r="L30" s="22"/>
      <c r="M30" s="22">
        <v>306</v>
      </c>
      <c r="N30" s="22"/>
      <c r="O30" s="22"/>
      <c r="P30" s="22"/>
      <c r="Q30" s="22"/>
      <c r="R30" s="22"/>
      <c r="S30" s="22"/>
      <c r="T30" s="22">
        <v>1</v>
      </c>
      <c r="U30" s="23"/>
    </row>
    <row r="31" s="2" customFormat="1" ht="18" customHeight="1" spans="1:21">
      <c r="A31" s="19">
        <v>17</v>
      </c>
      <c r="B31" s="24"/>
      <c r="C31" s="23" t="s">
        <v>92</v>
      </c>
      <c r="D31" s="23" t="s">
        <v>40</v>
      </c>
      <c r="E31" s="23" t="s">
        <v>55</v>
      </c>
      <c r="F31" s="23" t="s">
        <v>65</v>
      </c>
      <c r="G31" s="22">
        <v>876.73</v>
      </c>
      <c r="H31" s="22">
        <v>25</v>
      </c>
      <c r="I31" s="22">
        <v>22503.32</v>
      </c>
      <c r="J31" s="22">
        <v>8070</v>
      </c>
      <c r="K31" s="22">
        <v>45</v>
      </c>
      <c r="L31" s="22">
        <v>3946.5</v>
      </c>
      <c r="M31" s="22">
        <v>1754</v>
      </c>
      <c r="N31" s="22"/>
      <c r="O31" s="22">
        <v>2102</v>
      </c>
      <c r="P31" s="22"/>
      <c r="Q31" s="22">
        <v>280</v>
      </c>
      <c r="R31" s="22"/>
      <c r="S31" s="22">
        <v>25</v>
      </c>
      <c r="T31" s="22">
        <v>1</v>
      </c>
      <c r="U31" s="23"/>
    </row>
    <row r="32" s="2" customFormat="1" ht="18" customHeight="1" spans="1:21">
      <c r="A32" s="19">
        <v>18</v>
      </c>
      <c r="B32" s="24"/>
      <c r="C32" s="23" t="s">
        <v>93</v>
      </c>
      <c r="D32" s="23" t="s">
        <v>40</v>
      </c>
      <c r="E32" s="23" t="s">
        <v>94</v>
      </c>
      <c r="F32" s="23" t="s">
        <v>94</v>
      </c>
      <c r="G32" s="22">
        <v>59</v>
      </c>
      <c r="H32" s="22">
        <v>4</v>
      </c>
      <c r="I32" s="22">
        <v>120</v>
      </c>
      <c r="J32" s="22"/>
      <c r="K32" s="22"/>
      <c r="L32" s="22"/>
      <c r="M32" s="22">
        <v>118</v>
      </c>
      <c r="N32" s="22"/>
      <c r="O32" s="22"/>
      <c r="P32" s="22"/>
      <c r="Q32" s="22"/>
      <c r="R32" s="22"/>
      <c r="S32" s="22"/>
      <c r="T32" s="22">
        <v>1</v>
      </c>
      <c r="U32" s="23"/>
    </row>
    <row r="33" s="2" customFormat="1" ht="18" customHeight="1" spans="1:21">
      <c r="A33" s="19">
        <v>19</v>
      </c>
      <c r="B33" s="24"/>
      <c r="C33" s="23" t="s">
        <v>95</v>
      </c>
      <c r="D33" s="23" t="s">
        <v>40</v>
      </c>
      <c r="E33" s="23" t="s">
        <v>96</v>
      </c>
      <c r="F33" s="23" t="s">
        <v>96</v>
      </c>
      <c r="G33" s="22">
        <v>337.21</v>
      </c>
      <c r="H33" s="22">
        <v>6</v>
      </c>
      <c r="I33" s="22">
        <v>1977.1243</v>
      </c>
      <c r="J33" s="22"/>
      <c r="K33" s="22"/>
      <c r="L33" s="22"/>
      <c r="M33" s="22">
        <v>674</v>
      </c>
      <c r="N33" s="22"/>
      <c r="O33" s="22"/>
      <c r="P33" s="22"/>
      <c r="Q33" s="22"/>
      <c r="R33" s="22"/>
      <c r="S33" s="22"/>
      <c r="T33" s="22">
        <v>1</v>
      </c>
      <c r="U33" s="23"/>
    </row>
    <row r="34" s="2" customFormat="1" ht="18" customHeight="1" spans="1:21">
      <c r="A34" s="19">
        <v>20</v>
      </c>
      <c r="B34" s="24"/>
      <c r="C34" s="26" t="s">
        <v>97</v>
      </c>
      <c r="D34" s="26" t="s">
        <v>40</v>
      </c>
      <c r="E34" s="26" t="s">
        <v>55</v>
      </c>
      <c r="F34" s="26" t="s">
        <v>63</v>
      </c>
      <c r="G34" s="27">
        <v>1300</v>
      </c>
      <c r="H34" s="27">
        <v>20</v>
      </c>
      <c r="I34" s="27">
        <v>26040</v>
      </c>
      <c r="J34" s="27">
        <v>19028</v>
      </c>
      <c r="K34" s="27">
        <v>517</v>
      </c>
      <c r="L34" s="27">
        <v>1053</v>
      </c>
      <c r="M34" s="27">
        <v>2604</v>
      </c>
      <c r="N34" s="27"/>
      <c r="O34" s="27">
        <v>3200</v>
      </c>
      <c r="P34" s="27"/>
      <c r="Q34" s="27">
        <v>1670</v>
      </c>
      <c r="R34" s="27"/>
      <c r="S34" s="27">
        <v>30</v>
      </c>
      <c r="T34" s="27">
        <v>1</v>
      </c>
      <c r="U34" s="23"/>
    </row>
    <row r="35" s="2" customFormat="1" ht="18" customHeight="1" spans="1:21">
      <c r="A35" s="19">
        <v>21</v>
      </c>
      <c r="B35" s="24"/>
      <c r="C35" s="23" t="s">
        <v>98</v>
      </c>
      <c r="D35" s="23" t="s">
        <v>40</v>
      </c>
      <c r="E35" s="23" t="s">
        <v>30</v>
      </c>
      <c r="F35" s="23" t="s">
        <v>88</v>
      </c>
      <c r="G35" s="22">
        <v>709</v>
      </c>
      <c r="H35" s="22">
        <v>3</v>
      </c>
      <c r="I35" s="22">
        <v>2464.9823</v>
      </c>
      <c r="J35" s="22"/>
      <c r="K35" s="22"/>
      <c r="L35" s="22"/>
      <c r="M35" s="22">
        <v>1418</v>
      </c>
      <c r="N35" s="22"/>
      <c r="O35" s="22"/>
      <c r="P35" s="22"/>
      <c r="Q35" s="22"/>
      <c r="R35" s="22"/>
      <c r="S35" s="22"/>
      <c r="T35" s="22">
        <v>1</v>
      </c>
      <c r="U35" s="23"/>
    </row>
    <row r="36" s="2" customFormat="1" ht="18" customHeight="1" spans="1:21">
      <c r="A36" s="19">
        <v>22</v>
      </c>
      <c r="B36" s="24"/>
      <c r="C36" s="23" t="s">
        <v>99</v>
      </c>
      <c r="D36" s="23" t="s">
        <v>40</v>
      </c>
      <c r="E36" s="23" t="s">
        <v>60</v>
      </c>
      <c r="F36" s="23" t="s">
        <v>37</v>
      </c>
      <c r="G36" s="22">
        <v>2210</v>
      </c>
      <c r="H36" s="22">
        <v>25</v>
      </c>
      <c r="I36" s="22">
        <v>56320.94</v>
      </c>
      <c r="J36" s="22">
        <v>22100</v>
      </c>
      <c r="K36" s="22">
        <v>707</v>
      </c>
      <c r="L36" s="22">
        <v>8842</v>
      </c>
      <c r="M36" s="22">
        <v>4420</v>
      </c>
      <c r="N36" s="22"/>
      <c r="O36" s="22">
        <v>6630</v>
      </c>
      <c r="P36" s="22"/>
      <c r="Q36" s="22"/>
      <c r="R36" s="22">
        <v>4300</v>
      </c>
      <c r="S36" s="22"/>
      <c r="T36" s="22">
        <v>1</v>
      </c>
      <c r="U36" s="23"/>
    </row>
    <row r="37" s="2" customFormat="1" ht="18" customHeight="1" spans="1:21">
      <c r="A37" s="19">
        <v>23</v>
      </c>
      <c r="B37" s="24"/>
      <c r="C37" s="23" t="s">
        <v>100</v>
      </c>
      <c r="D37" s="23" t="s">
        <v>40</v>
      </c>
      <c r="E37" s="23" t="s">
        <v>63</v>
      </c>
      <c r="F37" s="23" t="s">
        <v>101</v>
      </c>
      <c r="G37" s="22">
        <v>640.14</v>
      </c>
      <c r="H37" s="22" t="s">
        <v>102</v>
      </c>
      <c r="I37" s="22">
        <v>4950</v>
      </c>
      <c r="J37" s="22"/>
      <c r="K37" s="22"/>
      <c r="L37" s="22"/>
      <c r="M37" s="22">
        <v>1280</v>
      </c>
      <c r="N37" s="22"/>
      <c r="O37" s="22"/>
      <c r="P37" s="22"/>
      <c r="Q37" s="22"/>
      <c r="R37" s="22"/>
      <c r="S37" s="22"/>
      <c r="T37" s="22">
        <v>1</v>
      </c>
      <c r="U37" s="23"/>
    </row>
    <row r="38" s="2" customFormat="1" ht="18" customHeight="1" spans="1:21">
      <c r="A38" s="19">
        <v>24</v>
      </c>
      <c r="B38" s="24"/>
      <c r="C38" s="23" t="s">
        <v>103</v>
      </c>
      <c r="D38" s="23" t="s">
        <v>40</v>
      </c>
      <c r="E38" s="23" t="s">
        <v>101</v>
      </c>
      <c r="F38" s="23" t="s">
        <v>104</v>
      </c>
      <c r="G38" s="22">
        <v>108</v>
      </c>
      <c r="H38" s="22">
        <v>8</v>
      </c>
      <c r="I38" s="22">
        <v>864</v>
      </c>
      <c r="J38" s="22"/>
      <c r="K38" s="22"/>
      <c r="L38" s="22"/>
      <c r="M38" s="22">
        <v>216</v>
      </c>
      <c r="N38" s="22"/>
      <c r="O38" s="22"/>
      <c r="P38" s="22"/>
      <c r="Q38" s="22"/>
      <c r="R38" s="22"/>
      <c r="S38" s="22"/>
      <c r="T38" s="22">
        <v>1</v>
      </c>
      <c r="U38" s="23"/>
    </row>
    <row r="39" s="2" customFormat="1" ht="18" customHeight="1" spans="1:21">
      <c r="A39" s="19">
        <v>25</v>
      </c>
      <c r="B39" s="24"/>
      <c r="C39" s="23" t="s">
        <v>105</v>
      </c>
      <c r="D39" s="23" t="s">
        <v>40</v>
      </c>
      <c r="E39" s="23" t="s">
        <v>106</v>
      </c>
      <c r="F39" s="23" t="s">
        <v>106</v>
      </c>
      <c r="G39" s="22">
        <v>265.42</v>
      </c>
      <c r="H39" s="22">
        <v>3</v>
      </c>
      <c r="I39" s="22">
        <v>796.26</v>
      </c>
      <c r="J39" s="22"/>
      <c r="K39" s="22"/>
      <c r="L39" s="22"/>
      <c r="M39" s="22">
        <v>530</v>
      </c>
      <c r="N39" s="22"/>
      <c r="O39" s="22"/>
      <c r="P39" s="22"/>
      <c r="Q39" s="22"/>
      <c r="R39" s="22"/>
      <c r="S39" s="22"/>
      <c r="T39" s="22">
        <v>1</v>
      </c>
      <c r="U39" s="23" t="s">
        <v>107</v>
      </c>
    </row>
    <row r="40" s="2" customFormat="1" ht="18" customHeight="1" spans="1:21">
      <c r="A40" s="19">
        <v>26</v>
      </c>
      <c r="B40" s="24"/>
      <c r="C40" s="23" t="s">
        <v>108</v>
      </c>
      <c r="D40" s="23" t="s">
        <v>40</v>
      </c>
      <c r="E40" s="23" t="s">
        <v>109</v>
      </c>
      <c r="F40" s="23" t="s">
        <v>109</v>
      </c>
      <c r="G40" s="22">
        <v>407</v>
      </c>
      <c r="H40" s="22">
        <v>3</v>
      </c>
      <c r="I40" s="22">
        <v>1221</v>
      </c>
      <c r="J40" s="22"/>
      <c r="K40" s="22"/>
      <c r="L40" s="22"/>
      <c r="M40" s="22">
        <v>814</v>
      </c>
      <c r="N40" s="22"/>
      <c r="O40" s="22"/>
      <c r="P40" s="22"/>
      <c r="Q40" s="22"/>
      <c r="R40" s="22"/>
      <c r="S40" s="22"/>
      <c r="T40" s="22">
        <v>1</v>
      </c>
      <c r="U40" s="23" t="s">
        <v>107</v>
      </c>
    </row>
    <row r="41" s="2" customFormat="1" ht="18" customHeight="1" spans="1:21">
      <c r="A41" s="19">
        <v>27</v>
      </c>
      <c r="B41" s="24"/>
      <c r="C41" s="26" t="s">
        <v>110</v>
      </c>
      <c r="D41" s="23" t="s">
        <v>29</v>
      </c>
      <c r="E41" s="23" t="s">
        <v>47</v>
      </c>
      <c r="F41" s="23" t="s">
        <v>111</v>
      </c>
      <c r="G41" s="27">
        <v>2113</v>
      </c>
      <c r="H41" s="27">
        <v>40</v>
      </c>
      <c r="I41" s="27">
        <v>172973.74</v>
      </c>
      <c r="J41" s="27">
        <v>3107</v>
      </c>
      <c r="K41" s="27">
        <v>193</v>
      </c>
      <c r="L41" s="27">
        <v>1274</v>
      </c>
      <c r="M41" s="27">
        <v>4226</v>
      </c>
      <c r="N41" s="27"/>
      <c r="O41" s="27"/>
      <c r="P41" s="27"/>
      <c r="Q41" s="27"/>
      <c r="R41" s="27"/>
      <c r="S41" s="27"/>
      <c r="T41" s="27">
        <v>2</v>
      </c>
      <c r="U41" s="23" t="s">
        <v>51</v>
      </c>
    </row>
    <row r="42" s="2" customFormat="1" ht="18" customHeight="1" spans="1:21">
      <c r="A42" s="19">
        <v>28</v>
      </c>
      <c r="B42" s="24"/>
      <c r="C42" s="26" t="s">
        <v>112</v>
      </c>
      <c r="D42" s="23" t="s">
        <v>40</v>
      </c>
      <c r="E42" s="23" t="s">
        <v>113</v>
      </c>
      <c r="F42" s="23" t="s">
        <v>113</v>
      </c>
      <c r="G42" s="27">
        <v>1015.65</v>
      </c>
      <c r="H42" s="27" t="s">
        <v>114</v>
      </c>
      <c r="I42" s="27">
        <v>9978.5439</v>
      </c>
      <c r="J42" s="27"/>
      <c r="K42" s="27"/>
      <c r="L42" s="27"/>
      <c r="M42" s="27">
        <v>2032</v>
      </c>
      <c r="N42" s="27"/>
      <c r="O42" s="27"/>
      <c r="P42" s="27"/>
      <c r="Q42" s="27"/>
      <c r="R42" s="27"/>
      <c r="S42" s="27"/>
      <c r="T42" s="27">
        <v>1</v>
      </c>
      <c r="U42" s="23" t="s">
        <v>51</v>
      </c>
    </row>
    <row r="43" s="2" customFormat="1" ht="18" customHeight="1" spans="1:21">
      <c r="A43" s="19">
        <v>29</v>
      </c>
      <c r="B43" s="24"/>
      <c r="C43" s="26" t="s">
        <v>115</v>
      </c>
      <c r="D43" s="23" t="s">
        <v>40</v>
      </c>
      <c r="E43" s="23" t="s">
        <v>116</v>
      </c>
      <c r="F43" s="23" t="s">
        <v>116</v>
      </c>
      <c r="G43" s="27">
        <v>4078.86</v>
      </c>
      <c r="H43" s="27" t="s">
        <v>117</v>
      </c>
      <c r="I43" s="27">
        <v>47426.2119</v>
      </c>
      <c r="J43" s="27"/>
      <c r="K43" s="27"/>
      <c r="L43" s="27"/>
      <c r="M43" s="27">
        <v>8158</v>
      </c>
      <c r="N43" s="27"/>
      <c r="O43" s="27"/>
      <c r="P43" s="27"/>
      <c r="Q43" s="27"/>
      <c r="R43" s="27"/>
      <c r="S43" s="27"/>
      <c r="T43" s="27">
        <v>1</v>
      </c>
      <c r="U43" s="23" t="s">
        <v>51</v>
      </c>
    </row>
    <row r="44" s="2" customFormat="1" ht="18" customHeight="1" spans="1:21">
      <c r="A44" s="19">
        <v>30</v>
      </c>
      <c r="B44" s="24"/>
      <c r="C44" s="26" t="s">
        <v>118</v>
      </c>
      <c r="D44" s="23" t="s">
        <v>40</v>
      </c>
      <c r="E44" s="23" t="s">
        <v>119</v>
      </c>
      <c r="F44" s="23" t="s">
        <v>119</v>
      </c>
      <c r="G44" s="27">
        <v>1722.13</v>
      </c>
      <c r="H44" s="27" t="s">
        <v>120</v>
      </c>
      <c r="I44" s="27">
        <v>13169</v>
      </c>
      <c r="J44" s="27"/>
      <c r="K44" s="27"/>
      <c r="L44" s="27"/>
      <c r="M44" s="27">
        <v>3444</v>
      </c>
      <c r="N44" s="27"/>
      <c r="O44" s="27"/>
      <c r="P44" s="27"/>
      <c r="Q44" s="27"/>
      <c r="R44" s="27"/>
      <c r="S44" s="27"/>
      <c r="T44" s="27">
        <v>1</v>
      </c>
      <c r="U44" s="23" t="s">
        <v>51</v>
      </c>
    </row>
    <row r="45" s="2" customFormat="1" ht="18" customHeight="1" spans="1:21">
      <c r="A45" s="19">
        <v>31</v>
      </c>
      <c r="B45" s="24"/>
      <c r="C45" s="26" t="s">
        <v>121</v>
      </c>
      <c r="D45" s="23" t="s">
        <v>40</v>
      </c>
      <c r="E45" s="23" t="s">
        <v>84</v>
      </c>
      <c r="F45" s="23" t="s">
        <v>84</v>
      </c>
      <c r="G45" s="27">
        <v>1646.7</v>
      </c>
      <c r="H45" s="27" t="s">
        <v>122</v>
      </c>
      <c r="I45" s="27">
        <v>20892.41</v>
      </c>
      <c r="J45" s="27"/>
      <c r="K45" s="27"/>
      <c r="L45" s="27"/>
      <c r="M45" s="27">
        <v>3294</v>
      </c>
      <c r="N45" s="27"/>
      <c r="O45" s="27"/>
      <c r="P45" s="27"/>
      <c r="Q45" s="27"/>
      <c r="R45" s="27"/>
      <c r="S45" s="27"/>
      <c r="T45" s="27">
        <v>1</v>
      </c>
      <c r="U45" s="23" t="s">
        <v>51</v>
      </c>
    </row>
    <row r="46" s="2" customFormat="1" ht="18" customHeight="1" spans="1:21">
      <c r="A46" s="19">
        <v>32</v>
      </c>
      <c r="B46" s="24"/>
      <c r="C46" s="26" t="s">
        <v>123</v>
      </c>
      <c r="D46" s="23" t="s">
        <v>40</v>
      </c>
      <c r="E46" s="23" t="s">
        <v>84</v>
      </c>
      <c r="F46" s="23" t="s">
        <v>84</v>
      </c>
      <c r="G46" s="27">
        <v>1865.14</v>
      </c>
      <c r="H46" s="27" t="s">
        <v>124</v>
      </c>
      <c r="I46" s="27">
        <v>28118.784</v>
      </c>
      <c r="J46" s="27"/>
      <c r="K46" s="27"/>
      <c r="L46" s="27"/>
      <c r="M46" s="27">
        <v>3730</v>
      </c>
      <c r="N46" s="27"/>
      <c r="O46" s="27"/>
      <c r="P46" s="27"/>
      <c r="Q46" s="27"/>
      <c r="R46" s="27"/>
      <c r="S46" s="27"/>
      <c r="T46" s="27">
        <v>1</v>
      </c>
      <c r="U46" s="23" t="s">
        <v>51</v>
      </c>
    </row>
    <row r="47" s="2" customFormat="1" ht="18" customHeight="1" spans="1:21">
      <c r="A47" s="19">
        <v>33</v>
      </c>
      <c r="B47" s="24"/>
      <c r="C47" s="26" t="s">
        <v>125</v>
      </c>
      <c r="D47" s="23" t="s">
        <v>126</v>
      </c>
      <c r="E47" s="23" t="s">
        <v>127</v>
      </c>
      <c r="F47" s="23" t="s">
        <v>127</v>
      </c>
      <c r="G47" s="27">
        <v>515</v>
      </c>
      <c r="H47" s="27" t="s">
        <v>128</v>
      </c>
      <c r="I47" s="27">
        <v>4698.33</v>
      </c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>
        <v>1</v>
      </c>
      <c r="U47" s="23" t="s">
        <v>51</v>
      </c>
    </row>
    <row r="48" s="2" customFormat="1" ht="18" customHeight="1" spans="1:21">
      <c r="A48" s="19">
        <v>34</v>
      </c>
      <c r="B48" s="24"/>
      <c r="C48" s="26" t="s">
        <v>129</v>
      </c>
      <c r="D48" s="23" t="s">
        <v>126</v>
      </c>
      <c r="E48" s="23" t="s">
        <v>129</v>
      </c>
      <c r="F48" s="23" t="s">
        <v>129</v>
      </c>
      <c r="G48" s="27">
        <v>392</v>
      </c>
      <c r="H48" s="27"/>
      <c r="I48" s="27">
        <v>11902.54</v>
      </c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>
        <v>1</v>
      </c>
      <c r="U48" s="23" t="s">
        <v>51</v>
      </c>
    </row>
    <row r="49" s="2" customFormat="1" ht="18" customHeight="1" spans="1:21">
      <c r="A49" s="19">
        <v>35</v>
      </c>
      <c r="B49" s="24"/>
      <c r="C49" s="26" t="s">
        <v>130</v>
      </c>
      <c r="D49" s="23" t="s">
        <v>126</v>
      </c>
      <c r="E49" s="23" t="s">
        <v>130</v>
      </c>
      <c r="F49" s="23" t="s">
        <v>130</v>
      </c>
      <c r="G49" s="27">
        <v>511</v>
      </c>
      <c r="H49" s="27"/>
      <c r="I49" s="27">
        <v>21718.89</v>
      </c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>
        <v>1</v>
      </c>
      <c r="U49" s="23" t="s">
        <v>51</v>
      </c>
    </row>
    <row r="50" s="2" customFormat="1" ht="18" customHeight="1" spans="1:21">
      <c r="A50" s="19">
        <v>36</v>
      </c>
      <c r="B50" s="24"/>
      <c r="C50" s="26" t="s">
        <v>131</v>
      </c>
      <c r="D50" s="23" t="s">
        <v>126</v>
      </c>
      <c r="E50" s="23" t="s">
        <v>131</v>
      </c>
      <c r="F50" s="23" t="s">
        <v>131</v>
      </c>
      <c r="G50" s="27">
        <v>259</v>
      </c>
      <c r="H50" s="27"/>
      <c r="I50" s="27">
        <v>36881.54</v>
      </c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>
        <v>1</v>
      </c>
      <c r="U50" s="23" t="s">
        <v>51</v>
      </c>
    </row>
    <row r="51" s="2" customFormat="1" ht="18" customHeight="1" spans="1:21">
      <c r="A51" s="19">
        <v>37</v>
      </c>
      <c r="B51" s="24"/>
      <c r="C51" s="26" t="s">
        <v>132</v>
      </c>
      <c r="D51" s="23" t="s">
        <v>126</v>
      </c>
      <c r="E51" s="23" t="s">
        <v>132</v>
      </c>
      <c r="F51" s="23" t="s">
        <v>132</v>
      </c>
      <c r="G51" s="27">
        <v>173</v>
      </c>
      <c r="H51" s="27"/>
      <c r="I51" s="27">
        <v>23392.98</v>
      </c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>
        <v>1</v>
      </c>
      <c r="U51" s="23" t="s">
        <v>51</v>
      </c>
    </row>
    <row r="52" s="2" customFormat="1" ht="18" customHeight="1" spans="1:21">
      <c r="A52" s="19">
        <v>38</v>
      </c>
      <c r="B52" s="24"/>
      <c r="C52" s="26" t="s">
        <v>133</v>
      </c>
      <c r="D52" s="23" t="s">
        <v>126</v>
      </c>
      <c r="E52" s="23" t="s">
        <v>81</v>
      </c>
      <c r="F52" s="23" t="s">
        <v>81</v>
      </c>
      <c r="G52" s="27">
        <v>362.9</v>
      </c>
      <c r="H52" s="27"/>
      <c r="I52" s="27">
        <v>14846.5781</v>
      </c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>
        <v>1</v>
      </c>
      <c r="U52" s="23" t="s">
        <v>51</v>
      </c>
    </row>
    <row r="53" s="2" customFormat="1" ht="18" customHeight="1" spans="1:21">
      <c r="A53" s="19">
        <v>39</v>
      </c>
      <c r="B53" s="24"/>
      <c r="C53" s="26" t="s">
        <v>134</v>
      </c>
      <c r="D53" s="23" t="s">
        <v>126</v>
      </c>
      <c r="E53" s="23" t="s">
        <v>135</v>
      </c>
      <c r="F53" s="23" t="s">
        <v>135</v>
      </c>
      <c r="G53" s="27">
        <v>1286</v>
      </c>
      <c r="H53" s="27"/>
      <c r="I53" s="27">
        <v>14664.06</v>
      </c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>
        <v>1</v>
      </c>
      <c r="U53" s="23" t="s">
        <v>51</v>
      </c>
    </row>
    <row r="54" s="2" customFormat="1" ht="18" customHeight="1" spans="1:21">
      <c r="A54" s="23"/>
      <c r="B54" s="28"/>
      <c r="C54" s="23" t="s">
        <v>52</v>
      </c>
      <c r="D54" s="23"/>
      <c r="E54" s="23"/>
      <c r="F54" s="23"/>
      <c r="G54" s="29">
        <f t="shared" ref="G54:T54" si="2">SUM(G15:G53)</f>
        <v>48493.762</v>
      </c>
      <c r="H54" s="29"/>
      <c r="I54" s="29">
        <f t="shared" si="2"/>
        <v>990595.5526</v>
      </c>
      <c r="J54" s="29">
        <f t="shared" si="2"/>
        <v>184790.5</v>
      </c>
      <c r="K54" s="29">
        <f t="shared" si="2"/>
        <v>4997</v>
      </c>
      <c r="L54" s="29">
        <f t="shared" si="2"/>
        <v>33422.5</v>
      </c>
      <c r="M54" s="29">
        <f t="shared" si="2"/>
        <v>80785</v>
      </c>
      <c r="N54" s="29">
        <f t="shared" si="2"/>
        <v>0</v>
      </c>
      <c r="O54" s="29">
        <f t="shared" si="2"/>
        <v>30292</v>
      </c>
      <c r="P54" s="29">
        <f t="shared" si="2"/>
        <v>1507</v>
      </c>
      <c r="Q54" s="29">
        <f t="shared" si="2"/>
        <v>10827</v>
      </c>
      <c r="R54" s="29">
        <f t="shared" si="2"/>
        <v>4300</v>
      </c>
      <c r="S54" s="29">
        <f t="shared" si="2"/>
        <v>250</v>
      </c>
      <c r="T54" s="29">
        <f t="shared" si="2"/>
        <v>58</v>
      </c>
      <c r="U54" s="23"/>
    </row>
    <row r="55" s="2" customFormat="1" ht="19" customHeight="1" spans="1:21">
      <c r="A55" s="6" t="s">
        <v>1</v>
      </c>
      <c r="B55" s="7"/>
      <c r="C55" s="6" t="s">
        <v>3</v>
      </c>
      <c r="D55" s="6" t="s">
        <v>4</v>
      </c>
      <c r="E55" s="6" t="s">
        <v>5</v>
      </c>
      <c r="F55" s="6" t="s">
        <v>6</v>
      </c>
      <c r="G55" s="6" t="s">
        <v>7</v>
      </c>
      <c r="H55" s="6" t="s">
        <v>8</v>
      </c>
      <c r="I55" s="6" t="s">
        <v>9</v>
      </c>
      <c r="J55" s="8" t="s">
        <v>10</v>
      </c>
      <c r="K55" s="9"/>
      <c r="L55" s="10"/>
      <c r="M55" s="8" t="s">
        <v>11</v>
      </c>
      <c r="N55" s="10"/>
      <c r="O55" s="8" t="s">
        <v>12</v>
      </c>
      <c r="P55" s="10"/>
      <c r="Q55" s="8" t="s">
        <v>13</v>
      </c>
      <c r="R55" s="10"/>
      <c r="S55" s="11" t="s">
        <v>14</v>
      </c>
      <c r="T55" s="30" t="s">
        <v>15</v>
      </c>
      <c r="U55" s="13" t="s">
        <v>16</v>
      </c>
    </row>
    <row r="56" s="2" customFormat="1" ht="27" customHeight="1" spans="1:21">
      <c r="A56" s="14"/>
      <c r="B56" s="15"/>
      <c r="C56" s="14"/>
      <c r="D56" s="14"/>
      <c r="E56" s="14"/>
      <c r="F56" s="14"/>
      <c r="G56" s="14"/>
      <c r="H56" s="14"/>
      <c r="I56" s="14"/>
      <c r="J56" s="16" t="s">
        <v>17</v>
      </c>
      <c r="K56" s="16" t="s">
        <v>18</v>
      </c>
      <c r="L56" s="16" t="s">
        <v>19</v>
      </c>
      <c r="M56" s="16" t="s">
        <v>20</v>
      </c>
      <c r="N56" s="17" t="s">
        <v>21</v>
      </c>
      <c r="O56" s="17" t="s">
        <v>22</v>
      </c>
      <c r="P56" s="17" t="s">
        <v>23</v>
      </c>
      <c r="Q56" s="17" t="s">
        <v>24</v>
      </c>
      <c r="R56" s="17" t="s">
        <v>25</v>
      </c>
      <c r="S56" s="11" t="s">
        <v>26</v>
      </c>
      <c r="T56" s="11" t="s">
        <v>24</v>
      </c>
      <c r="U56" s="18"/>
    </row>
    <row r="57" s="2" customFormat="1" ht="18" customHeight="1" spans="1:21">
      <c r="A57" s="19">
        <v>1</v>
      </c>
      <c r="B57" s="20" t="s">
        <v>136</v>
      </c>
      <c r="C57" s="21" t="s">
        <v>137</v>
      </c>
      <c r="D57" s="21" t="s">
        <v>29</v>
      </c>
      <c r="E57" s="21" t="s">
        <v>138</v>
      </c>
      <c r="F57" s="21" t="s">
        <v>33</v>
      </c>
      <c r="G57" s="22">
        <v>3981</v>
      </c>
      <c r="H57" s="22">
        <v>32</v>
      </c>
      <c r="I57" s="22">
        <v>124757.0318</v>
      </c>
      <c r="J57" s="22">
        <v>37058</v>
      </c>
      <c r="K57" s="22">
        <v>382</v>
      </c>
      <c r="L57" s="22">
        <v>13790</v>
      </c>
      <c r="M57" s="22">
        <v>6010</v>
      </c>
      <c r="N57" s="22">
        <v>1992</v>
      </c>
      <c r="O57" s="22">
        <v>8143</v>
      </c>
      <c r="P57" s="22"/>
      <c r="Q57" s="22">
        <v>7762</v>
      </c>
      <c r="R57" s="22"/>
      <c r="S57" s="22"/>
      <c r="T57" s="22">
        <v>4</v>
      </c>
      <c r="U57" s="23"/>
    </row>
    <row r="58" s="2" customFormat="1" ht="18" customHeight="1" spans="1:21">
      <c r="A58" s="19">
        <v>2</v>
      </c>
      <c r="B58" s="24"/>
      <c r="C58" s="19" t="s">
        <v>139</v>
      </c>
      <c r="D58" s="21" t="s">
        <v>29</v>
      </c>
      <c r="E58" s="21" t="s">
        <v>137</v>
      </c>
      <c r="F58" s="21" t="s">
        <v>55</v>
      </c>
      <c r="G58" s="22">
        <v>1227.92</v>
      </c>
      <c r="H58" s="22" t="s">
        <v>140</v>
      </c>
      <c r="I58" s="22">
        <v>23313</v>
      </c>
      <c r="J58" s="22">
        <v>11156</v>
      </c>
      <c r="K58" s="22">
        <v>171</v>
      </c>
      <c r="L58" s="22">
        <v>3428</v>
      </c>
      <c r="M58" s="22">
        <v>2456</v>
      </c>
      <c r="N58" s="22"/>
      <c r="O58" s="22">
        <v>2227</v>
      </c>
      <c r="P58" s="22"/>
      <c r="Q58" s="22">
        <v>2090</v>
      </c>
      <c r="R58" s="22"/>
      <c r="S58" s="22"/>
      <c r="T58" s="22">
        <v>3</v>
      </c>
      <c r="U58" s="23"/>
    </row>
    <row r="59" s="2" customFormat="1" ht="18" customHeight="1" spans="1:21">
      <c r="A59" s="19">
        <v>3</v>
      </c>
      <c r="B59" s="24"/>
      <c r="C59" s="21" t="s">
        <v>141</v>
      </c>
      <c r="D59" s="21" t="s">
        <v>29</v>
      </c>
      <c r="E59" s="21" t="s">
        <v>137</v>
      </c>
      <c r="F59" s="21" t="s">
        <v>55</v>
      </c>
      <c r="G59" s="22">
        <v>1310.81</v>
      </c>
      <c r="H59" s="22" t="s">
        <v>142</v>
      </c>
      <c r="I59" s="22">
        <v>26527.44</v>
      </c>
      <c r="J59" s="22">
        <v>10652</v>
      </c>
      <c r="K59" s="22">
        <v>56</v>
      </c>
      <c r="L59" s="22">
        <v>320</v>
      </c>
      <c r="M59" s="22">
        <v>2622</v>
      </c>
      <c r="N59" s="22"/>
      <c r="O59" s="22">
        <v>2354</v>
      </c>
      <c r="P59" s="22"/>
      <c r="Q59" s="22">
        <v>1962</v>
      </c>
      <c r="R59" s="22"/>
      <c r="S59" s="22"/>
      <c r="T59" s="22">
        <v>3</v>
      </c>
      <c r="U59" s="23"/>
    </row>
    <row r="60" s="2" customFormat="1" ht="18" customHeight="1" spans="1:21">
      <c r="A60" s="19">
        <v>4</v>
      </c>
      <c r="B60" s="24"/>
      <c r="C60" s="23" t="s">
        <v>143</v>
      </c>
      <c r="D60" s="23" t="s">
        <v>40</v>
      </c>
      <c r="E60" s="23" t="s">
        <v>137</v>
      </c>
      <c r="F60" s="23" t="s">
        <v>144</v>
      </c>
      <c r="G60" s="22">
        <v>746</v>
      </c>
      <c r="H60" s="22" t="s">
        <v>145</v>
      </c>
      <c r="I60" s="22">
        <v>11936</v>
      </c>
      <c r="J60" s="22">
        <v>8206</v>
      </c>
      <c r="K60" s="22">
        <v>64</v>
      </c>
      <c r="L60" s="22">
        <v>4458</v>
      </c>
      <c r="M60" s="22">
        <v>1492</v>
      </c>
      <c r="N60" s="22"/>
      <c r="O60" s="22"/>
      <c r="P60" s="22"/>
      <c r="Q60" s="22">
        <v>2000</v>
      </c>
      <c r="R60" s="22"/>
      <c r="S60" s="22"/>
      <c r="T60" s="22">
        <v>1</v>
      </c>
      <c r="U60" s="23"/>
    </row>
    <row r="61" s="2" customFormat="1" ht="18" customHeight="1" spans="1:21">
      <c r="A61" s="19">
        <v>5</v>
      </c>
      <c r="B61" s="24"/>
      <c r="C61" s="23" t="s">
        <v>146</v>
      </c>
      <c r="D61" s="23" t="s">
        <v>40</v>
      </c>
      <c r="E61" s="23" t="s">
        <v>147</v>
      </c>
      <c r="F61" s="23" t="s">
        <v>147</v>
      </c>
      <c r="G61" s="22">
        <v>1035.03</v>
      </c>
      <c r="H61" s="22" t="s">
        <v>148</v>
      </c>
      <c r="I61" s="22">
        <v>16468.5827</v>
      </c>
      <c r="J61" s="22">
        <v>10867.5</v>
      </c>
      <c r="K61" s="22">
        <v>91</v>
      </c>
      <c r="L61" s="22"/>
      <c r="M61" s="22">
        <v>2070</v>
      </c>
      <c r="N61" s="22"/>
      <c r="O61" s="22"/>
      <c r="P61" s="22"/>
      <c r="Q61" s="22">
        <v>100</v>
      </c>
      <c r="R61" s="22"/>
      <c r="S61" s="22"/>
      <c r="T61" s="22">
        <v>1</v>
      </c>
      <c r="U61" s="23"/>
    </row>
    <row r="62" s="2" customFormat="1" ht="18" customHeight="1" spans="1:21">
      <c r="A62" s="19">
        <v>6</v>
      </c>
      <c r="B62" s="24"/>
      <c r="C62" s="23" t="s">
        <v>144</v>
      </c>
      <c r="D62" s="23" t="s">
        <v>40</v>
      </c>
      <c r="E62" s="23" t="s">
        <v>143</v>
      </c>
      <c r="F62" s="23" t="s">
        <v>141</v>
      </c>
      <c r="G62" s="22">
        <v>512</v>
      </c>
      <c r="H62" s="22" t="s">
        <v>145</v>
      </c>
      <c r="I62" s="22">
        <v>8192</v>
      </c>
      <c r="J62" s="22">
        <v>4853</v>
      </c>
      <c r="K62" s="22">
        <v>82</v>
      </c>
      <c r="L62" s="22">
        <v>230</v>
      </c>
      <c r="M62" s="22">
        <v>1024</v>
      </c>
      <c r="N62" s="22"/>
      <c r="O62" s="22">
        <v>1228</v>
      </c>
      <c r="P62" s="22"/>
      <c r="Q62" s="22">
        <v>880</v>
      </c>
      <c r="R62" s="22"/>
      <c r="S62" s="22"/>
      <c r="T62" s="22">
        <v>1</v>
      </c>
      <c r="U62" s="23"/>
    </row>
    <row r="63" s="2" customFormat="1" ht="18" customHeight="1" spans="1:21">
      <c r="A63" s="23"/>
      <c r="B63" s="28"/>
      <c r="C63" s="23" t="s">
        <v>52</v>
      </c>
      <c r="D63" s="23"/>
      <c r="E63" s="23"/>
      <c r="F63" s="23"/>
      <c r="G63" s="29">
        <f t="shared" ref="G63:O63" si="3">SUM(G57:G62)</f>
        <v>8812.76</v>
      </c>
      <c r="H63" s="29"/>
      <c r="I63" s="29">
        <f t="shared" si="3"/>
        <v>211194.0545</v>
      </c>
      <c r="J63" s="29">
        <f t="shared" si="3"/>
        <v>82792.5</v>
      </c>
      <c r="K63" s="29">
        <f t="shared" si="3"/>
        <v>846</v>
      </c>
      <c r="L63" s="29">
        <f t="shared" si="3"/>
        <v>22226</v>
      </c>
      <c r="M63" s="29">
        <f t="shared" si="3"/>
        <v>15674</v>
      </c>
      <c r="N63" s="29">
        <f t="shared" si="3"/>
        <v>1992</v>
      </c>
      <c r="O63" s="29">
        <f t="shared" si="3"/>
        <v>13952</v>
      </c>
      <c r="P63" s="29"/>
      <c r="Q63" s="29">
        <f>SUM(Q57:Q62)</f>
        <v>14794</v>
      </c>
      <c r="R63" s="29"/>
      <c r="S63" s="29"/>
      <c r="T63" s="29">
        <f>SUM(T57:T62)</f>
        <v>13</v>
      </c>
      <c r="U63" s="23"/>
    </row>
    <row r="64" s="2" customFormat="1" ht="19" customHeight="1" spans="1:21">
      <c r="A64" s="6" t="s">
        <v>1</v>
      </c>
      <c r="B64" s="7"/>
      <c r="C64" s="6" t="s">
        <v>3</v>
      </c>
      <c r="D64" s="6" t="s">
        <v>4</v>
      </c>
      <c r="E64" s="6" t="s">
        <v>5</v>
      </c>
      <c r="F64" s="6" t="s">
        <v>6</v>
      </c>
      <c r="G64" s="6" t="s">
        <v>7</v>
      </c>
      <c r="H64" s="6" t="s">
        <v>8</v>
      </c>
      <c r="I64" s="6" t="s">
        <v>9</v>
      </c>
      <c r="J64" s="8" t="s">
        <v>10</v>
      </c>
      <c r="K64" s="9"/>
      <c r="L64" s="10"/>
      <c r="M64" s="8" t="s">
        <v>11</v>
      </c>
      <c r="N64" s="10"/>
      <c r="O64" s="8" t="s">
        <v>12</v>
      </c>
      <c r="P64" s="10"/>
      <c r="Q64" s="8" t="s">
        <v>13</v>
      </c>
      <c r="R64" s="10"/>
      <c r="S64" s="11" t="s">
        <v>14</v>
      </c>
      <c r="T64" s="30" t="s">
        <v>15</v>
      </c>
      <c r="U64" s="13" t="s">
        <v>16</v>
      </c>
    </row>
    <row r="65" s="2" customFormat="1" ht="27" customHeight="1" spans="1:21">
      <c r="A65" s="14"/>
      <c r="B65" s="15"/>
      <c r="C65" s="14"/>
      <c r="D65" s="14"/>
      <c r="E65" s="14"/>
      <c r="F65" s="14"/>
      <c r="G65" s="14"/>
      <c r="H65" s="14"/>
      <c r="I65" s="14"/>
      <c r="J65" s="16" t="s">
        <v>17</v>
      </c>
      <c r="K65" s="16" t="s">
        <v>18</v>
      </c>
      <c r="L65" s="16" t="s">
        <v>19</v>
      </c>
      <c r="M65" s="16" t="s">
        <v>20</v>
      </c>
      <c r="N65" s="17" t="s">
        <v>21</v>
      </c>
      <c r="O65" s="17" t="s">
        <v>22</v>
      </c>
      <c r="P65" s="17" t="s">
        <v>23</v>
      </c>
      <c r="Q65" s="17" t="s">
        <v>24</v>
      </c>
      <c r="R65" s="17" t="s">
        <v>25</v>
      </c>
      <c r="S65" s="11" t="s">
        <v>26</v>
      </c>
      <c r="T65" s="11" t="s">
        <v>24</v>
      </c>
      <c r="U65" s="18"/>
    </row>
    <row r="66" s="2" customFormat="1" ht="18" customHeight="1" spans="1:21">
      <c r="A66" s="19">
        <v>1</v>
      </c>
      <c r="B66" s="20" t="s">
        <v>149</v>
      </c>
      <c r="C66" s="21" t="s">
        <v>150</v>
      </c>
      <c r="D66" s="21" t="s">
        <v>29</v>
      </c>
      <c r="E66" s="21" t="s">
        <v>151</v>
      </c>
      <c r="F66" s="21" t="s">
        <v>47</v>
      </c>
      <c r="G66" s="22">
        <v>1565.97</v>
      </c>
      <c r="H66" s="22" t="s">
        <v>152</v>
      </c>
      <c r="I66" s="22">
        <v>23717.52</v>
      </c>
      <c r="J66" s="22">
        <v>17744</v>
      </c>
      <c r="K66" s="22">
        <v>128</v>
      </c>
      <c r="L66" s="22">
        <v>1020</v>
      </c>
      <c r="M66" s="22">
        <v>3132</v>
      </c>
      <c r="N66" s="22"/>
      <c r="O66" s="22"/>
      <c r="P66" s="22"/>
      <c r="Q66" s="22"/>
      <c r="R66" s="22"/>
      <c r="S66" s="22">
        <v>15</v>
      </c>
      <c r="T66" s="22">
        <v>3</v>
      </c>
      <c r="U66" s="23"/>
    </row>
    <row r="67" s="2" customFormat="1" ht="18" customHeight="1" spans="1:21">
      <c r="A67" s="19">
        <v>2</v>
      </c>
      <c r="B67" s="24"/>
      <c r="C67" s="21" t="s">
        <v>153</v>
      </c>
      <c r="D67" s="21" t="s">
        <v>29</v>
      </c>
      <c r="E67" s="21" t="s">
        <v>154</v>
      </c>
      <c r="F67" s="21" t="s">
        <v>155</v>
      </c>
      <c r="G67" s="22">
        <v>808.6</v>
      </c>
      <c r="H67" s="22" t="s">
        <v>156</v>
      </c>
      <c r="I67" s="22">
        <v>7685</v>
      </c>
      <c r="J67" s="22">
        <v>5903</v>
      </c>
      <c r="K67" s="22">
        <v>56</v>
      </c>
      <c r="L67" s="22">
        <v>117</v>
      </c>
      <c r="M67" s="22">
        <v>1618</v>
      </c>
      <c r="N67" s="22"/>
      <c r="O67" s="22"/>
      <c r="P67" s="22"/>
      <c r="Q67" s="22"/>
      <c r="R67" s="22"/>
      <c r="S67" s="22">
        <v>13</v>
      </c>
      <c r="T67" s="22">
        <v>2</v>
      </c>
      <c r="U67" s="23"/>
    </row>
    <row r="68" s="2" customFormat="1" ht="18" customHeight="1" spans="1:21">
      <c r="A68" s="19">
        <v>3</v>
      </c>
      <c r="B68" s="24"/>
      <c r="C68" s="21" t="s">
        <v>155</v>
      </c>
      <c r="D68" s="21" t="s">
        <v>29</v>
      </c>
      <c r="E68" s="21" t="s">
        <v>55</v>
      </c>
      <c r="F68" s="21" t="s">
        <v>104</v>
      </c>
      <c r="G68" s="22">
        <v>1584.19</v>
      </c>
      <c r="H68" s="22">
        <v>16</v>
      </c>
      <c r="I68" s="22">
        <v>25678.64</v>
      </c>
      <c r="J68" s="22">
        <v>17120</v>
      </c>
      <c r="K68" s="22">
        <v>206</v>
      </c>
      <c r="L68" s="22">
        <v>203</v>
      </c>
      <c r="M68" s="22">
        <v>3186</v>
      </c>
      <c r="N68" s="22"/>
      <c r="O68" s="22"/>
      <c r="P68" s="22"/>
      <c r="Q68" s="22">
        <v>48</v>
      </c>
      <c r="R68" s="22"/>
      <c r="S68" s="22">
        <v>25</v>
      </c>
      <c r="T68" s="22">
        <v>3</v>
      </c>
      <c r="U68" s="23"/>
    </row>
    <row r="69" s="2" customFormat="1" ht="18" customHeight="1" spans="1:21">
      <c r="A69" s="19">
        <v>4</v>
      </c>
      <c r="B69" s="24"/>
      <c r="C69" s="19" t="s">
        <v>147</v>
      </c>
      <c r="D69" s="21" t="s">
        <v>29</v>
      </c>
      <c r="E69" s="21" t="s">
        <v>154</v>
      </c>
      <c r="F69" s="21" t="s">
        <v>139</v>
      </c>
      <c r="G69" s="22">
        <v>2361.59</v>
      </c>
      <c r="H69" s="22" t="s">
        <v>157</v>
      </c>
      <c r="I69" s="22">
        <v>92367</v>
      </c>
      <c r="J69" s="22">
        <v>22970</v>
      </c>
      <c r="K69" s="22">
        <v>396</v>
      </c>
      <c r="L69" s="22">
        <v>4724</v>
      </c>
      <c r="M69" s="22">
        <v>4676</v>
      </c>
      <c r="N69" s="22">
        <v>48</v>
      </c>
      <c r="O69" s="22">
        <v>4838.4</v>
      </c>
      <c r="P69" s="22"/>
      <c r="Q69" s="22"/>
      <c r="R69" s="22"/>
      <c r="S69" s="22">
        <v>150</v>
      </c>
      <c r="T69" s="22">
        <v>3</v>
      </c>
      <c r="U69" s="23"/>
    </row>
    <row r="70" s="2" customFormat="1" ht="18" customHeight="1" spans="1:21">
      <c r="A70" s="19">
        <v>5</v>
      </c>
      <c r="B70" s="24"/>
      <c r="C70" s="19" t="s">
        <v>158</v>
      </c>
      <c r="D70" s="21" t="s">
        <v>29</v>
      </c>
      <c r="E70" s="21" t="s">
        <v>159</v>
      </c>
      <c r="F70" s="21" t="s">
        <v>147</v>
      </c>
      <c r="G70" s="22">
        <v>993.45</v>
      </c>
      <c r="H70" s="22" t="s">
        <v>160</v>
      </c>
      <c r="I70" s="22">
        <v>14203</v>
      </c>
      <c r="J70" s="22">
        <v>7944</v>
      </c>
      <c r="K70" s="22">
        <v>205</v>
      </c>
      <c r="L70" s="22"/>
      <c r="M70" s="22"/>
      <c r="N70" s="22">
        <v>1986</v>
      </c>
      <c r="O70" s="22"/>
      <c r="P70" s="22">
        <v>5188</v>
      </c>
      <c r="Q70" s="22">
        <v>1982</v>
      </c>
      <c r="R70" s="22"/>
      <c r="S70" s="22">
        <v>14</v>
      </c>
      <c r="T70" s="22">
        <v>2</v>
      </c>
      <c r="U70" s="23"/>
    </row>
    <row r="71" s="2" customFormat="1" ht="18" customHeight="1" spans="1:21">
      <c r="A71" s="19">
        <v>6</v>
      </c>
      <c r="B71" s="24"/>
      <c r="C71" s="21" t="s">
        <v>161</v>
      </c>
      <c r="D71" s="21" t="s">
        <v>29</v>
      </c>
      <c r="E71" s="21" t="s">
        <v>159</v>
      </c>
      <c r="F71" s="21" t="s">
        <v>147</v>
      </c>
      <c r="G71" s="22">
        <v>904.98</v>
      </c>
      <c r="H71" s="22" t="s">
        <v>162</v>
      </c>
      <c r="I71" s="22">
        <v>9955</v>
      </c>
      <c r="J71" s="22">
        <v>7240</v>
      </c>
      <c r="K71" s="22">
        <v>231</v>
      </c>
      <c r="L71" s="22"/>
      <c r="M71" s="22"/>
      <c r="N71" s="22">
        <v>1810</v>
      </c>
      <c r="O71" s="22"/>
      <c r="P71" s="22">
        <v>4012.6</v>
      </c>
      <c r="Q71" s="22">
        <v>1810</v>
      </c>
      <c r="R71" s="22"/>
      <c r="S71" s="22">
        <v>12</v>
      </c>
      <c r="T71" s="22">
        <v>2</v>
      </c>
      <c r="U71" s="21"/>
    </row>
    <row r="72" s="2" customFormat="1" ht="18" customHeight="1" spans="1:21">
      <c r="A72" s="19">
        <v>7</v>
      </c>
      <c r="B72" s="24"/>
      <c r="C72" s="31" t="s">
        <v>159</v>
      </c>
      <c r="D72" s="21" t="s">
        <v>29</v>
      </c>
      <c r="E72" s="21" t="s">
        <v>154</v>
      </c>
      <c r="F72" s="21" t="s">
        <v>47</v>
      </c>
      <c r="G72" s="22">
        <v>2056.8</v>
      </c>
      <c r="H72" s="22" t="s">
        <v>163</v>
      </c>
      <c r="I72" s="22">
        <v>43197</v>
      </c>
      <c r="J72" s="22">
        <v>13547.5</v>
      </c>
      <c r="K72" s="22">
        <v>655</v>
      </c>
      <c r="L72" s="22">
        <v>2571</v>
      </c>
      <c r="M72" s="22">
        <v>1714</v>
      </c>
      <c r="N72" s="22">
        <v>2400</v>
      </c>
      <c r="O72" s="22">
        <v>3908</v>
      </c>
      <c r="P72" s="22">
        <v>1714</v>
      </c>
      <c r="Q72" s="22">
        <v>4035</v>
      </c>
      <c r="R72" s="22"/>
      <c r="S72" s="22"/>
      <c r="T72" s="22">
        <v>3</v>
      </c>
      <c r="U72" s="21"/>
    </row>
    <row r="73" s="2" customFormat="1" ht="18" customHeight="1" spans="1:21">
      <c r="A73" s="19">
        <v>8</v>
      </c>
      <c r="B73" s="24"/>
      <c r="C73" s="23" t="s">
        <v>164</v>
      </c>
      <c r="D73" s="23" t="s">
        <v>40</v>
      </c>
      <c r="E73" s="23" t="s">
        <v>165</v>
      </c>
      <c r="F73" s="23" t="s">
        <v>151</v>
      </c>
      <c r="G73" s="22">
        <v>445.76</v>
      </c>
      <c r="H73" s="22">
        <v>15</v>
      </c>
      <c r="I73" s="22">
        <v>6819.02</v>
      </c>
      <c r="J73" s="22">
        <v>4872</v>
      </c>
      <c r="K73" s="22">
        <v>146</v>
      </c>
      <c r="L73" s="22">
        <v>124</v>
      </c>
      <c r="M73" s="22">
        <v>892</v>
      </c>
      <c r="N73" s="22"/>
      <c r="O73" s="22"/>
      <c r="P73" s="22"/>
      <c r="Q73" s="22"/>
      <c r="R73" s="22"/>
      <c r="S73" s="22">
        <v>35</v>
      </c>
      <c r="T73" s="22">
        <v>1</v>
      </c>
      <c r="U73" s="23"/>
    </row>
    <row r="74" s="2" customFormat="1" ht="18" customHeight="1" spans="1:21">
      <c r="A74" s="19">
        <v>9</v>
      </c>
      <c r="B74" s="24"/>
      <c r="C74" s="23" t="s">
        <v>166</v>
      </c>
      <c r="D74" s="23" t="s">
        <v>40</v>
      </c>
      <c r="E74" s="23" t="s">
        <v>165</v>
      </c>
      <c r="F74" s="23" t="s">
        <v>151</v>
      </c>
      <c r="G74" s="22">
        <v>217.89</v>
      </c>
      <c r="H74" s="22">
        <v>5</v>
      </c>
      <c r="I74" s="22">
        <v>1062.03</v>
      </c>
      <c r="J74" s="22">
        <v>1085</v>
      </c>
      <c r="K74" s="22">
        <v>6</v>
      </c>
      <c r="L74" s="22">
        <v>52</v>
      </c>
      <c r="M74" s="22">
        <v>436</v>
      </c>
      <c r="N74" s="22">
        <v>56</v>
      </c>
      <c r="O74" s="22"/>
      <c r="P74" s="22"/>
      <c r="Q74" s="22">
        <v>26</v>
      </c>
      <c r="R74" s="22"/>
      <c r="S74" s="22"/>
      <c r="T74" s="22">
        <v>1</v>
      </c>
      <c r="U74" s="23"/>
    </row>
    <row r="75" s="2" customFormat="1" ht="18" customHeight="1" spans="1:21">
      <c r="A75" s="19">
        <v>10</v>
      </c>
      <c r="B75" s="24"/>
      <c r="C75" s="23" t="s">
        <v>167</v>
      </c>
      <c r="D75" s="23" t="s">
        <v>40</v>
      </c>
      <c r="E75" s="23" t="s">
        <v>155</v>
      </c>
      <c r="F75" s="23" t="s">
        <v>168</v>
      </c>
      <c r="G75" s="22">
        <v>749.46</v>
      </c>
      <c r="H75" s="22">
        <v>8</v>
      </c>
      <c r="I75" s="22">
        <v>6597.88</v>
      </c>
      <c r="J75" s="22">
        <v>8993</v>
      </c>
      <c r="K75" s="22">
        <v>206</v>
      </c>
      <c r="L75" s="22"/>
      <c r="M75" s="22">
        <v>1498</v>
      </c>
      <c r="N75" s="22"/>
      <c r="O75" s="22"/>
      <c r="P75" s="22"/>
      <c r="Q75" s="22">
        <v>112</v>
      </c>
      <c r="R75" s="22"/>
      <c r="S75" s="22">
        <v>10</v>
      </c>
      <c r="T75" s="22">
        <v>1</v>
      </c>
      <c r="U75" s="23"/>
    </row>
    <row r="76" s="2" customFormat="1" ht="18" customHeight="1" spans="1:21">
      <c r="A76" s="19">
        <v>11</v>
      </c>
      <c r="B76" s="24"/>
      <c r="C76" s="23" t="s">
        <v>169</v>
      </c>
      <c r="D76" s="23" t="s">
        <v>40</v>
      </c>
      <c r="E76" s="23" t="s">
        <v>170</v>
      </c>
      <c r="F76" s="23" t="s">
        <v>47</v>
      </c>
      <c r="G76" s="22">
        <v>782</v>
      </c>
      <c r="H76" s="22">
        <v>7</v>
      </c>
      <c r="I76" s="22">
        <v>5474</v>
      </c>
      <c r="J76" s="22">
        <v>6815</v>
      </c>
      <c r="K76" s="22"/>
      <c r="L76" s="22">
        <v>1653</v>
      </c>
      <c r="M76" s="22">
        <v>1564</v>
      </c>
      <c r="N76" s="22">
        <v>1138</v>
      </c>
      <c r="O76" s="22">
        <v>1876</v>
      </c>
      <c r="P76" s="22"/>
      <c r="Q76" s="22">
        <v>450</v>
      </c>
      <c r="R76" s="22"/>
      <c r="S76" s="22"/>
      <c r="T76" s="22">
        <v>1</v>
      </c>
      <c r="U76" s="23"/>
    </row>
    <row r="77" s="2" customFormat="1" ht="18" customHeight="1" spans="1:21">
      <c r="A77" s="19">
        <v>12</v>
      </c>
      <c r="B77" s="24"/>
      <c r="C77" s="23" t="s">
        <v>171</v>
      </c>
      <c r="D77" s="23" t="s">
        <v>40</v>
      </c>
      <c r="E77" s="23" t="s">
        <v>155</v>
      </c>
      <c r="F77" s="23" t="s">
        <v>172</v>
      </c>
      <c r="G77" s="22">
        <v>642</v>
      </c>
      <c r="H77" s="22" t="s">
        <v>173</v>
      </c>
      <c r="I77" s="22">
        <v>6420</v>
      </c>
      <c r="J77" s="22">
        <v>5136</v>
      </c>
      <c r="K77" s="22">
        <v>42</v>
      </c>
      <c r="L77" s="22">
        <v>896</v>
      </c>
      <c r="M77" s="22">
        <v>1284</v>
      </c>
      <c r="N77" s="22"/>
      <c r="O77" s="22"/>
      <c r="P77" s="22"/>
      <c r="Q77" s="22">
        <v>100</v>
      </c>
      <c r="R77" s="22"/>
      <c r="S77" s="22"/>
      <c r="T77" s="22">
        <v>1</v>
      </c>
      <c r="U77" s="23"/>
    </row>
    <row r="78" s="2" customFormat="1" ht="18" customHeight="1" spans="1:21">
      <c r="A78" s="19">
        <v>13</v>
      </c>
      <c r="B78" s="24"/>
      <c r="C78" s="23" t="s">
        <v>151</v>
      </c>
      <c r="D78" s="23" t="s">
        <v>40</v>
      </c>
      <c r="E78" s="23" t="s">
        <v>174</v>
      </c>
      <c r="F78" s="23" t="s">
        <v>164</v>
      </c>
      <c r="G78" s="22">
        <v>1269.44</v>
      </c>
      <c r="H78" s="22" t="s">
        <v>175</v>
      </c>
      <c r="I78" s="22">
        <v>15754.2182</v>
      </c>
      <c r="J78" s="22">
        <v>10155</v>
      </c>
      <c r="K78" s="22">
        <v>272</v>
      </c>
      <c r="L78" s="22">
        <v>370</v>
      </c>
      <c r="M78" s="22">
        <v>2538</v>
      </c>
      <c r="N78" s="22"/>
      <c r="O78" s="22"/>
      <c r="P78" s="22"/>
      <c r="Q78" s="22">
        <v>93</v>
      </c>
      <c r="R78" s="22"/>
      <c r="S78" s="22"/>
      <c r="T78" s="22">
        <v>1</v>
      </c>
      <c r="U78" s="23"/>
    </row>
    <row r="79" s="2" customFormat="1" ht="18" customHeight="1" spans="1:21">
      <c r="A79" s="19">
        <v>14</v>
      </c>
      <c r="B79" s="24"/>
      <c r="C79" s="23" t="s">
        <v>170</v>
      </c>
      <c r="D79" s="23" t="s">
        <v>40</v>
      </c>
      <c r="E79" s="23" t="s">
        <v>168</v>
      </c>
      <c r="F79" s="23" t="s">
        <v>168</v>
      </c>
      <c r="G79" s="22">
        <v>1068</v>
      </c>
      <c r="H79" s="22" t="s">
        <v>176</v>
      </c>
      <c r="I79" s="22">
        <v>8687.3141</v>
      </c>
      <c r="J79" s="22">
        <v>2136</v>
      </c>
      <c r="K79" s="22"/>
      <c r="L79" s="22">
        <v>458</v>
      </c>
      <c r="M79" s="22">
        <v>2136</v>
      </c>
      <c r="N79" s="22"/>
      <c r="O79" s="22">
        <v>161.5</v>
      </c>
      <c r="P79" s="22"/>
      <c r="Q79" s="22">
        <v>2462</v>
      </c>
      <c r="R79" s="22"/>
      <c r="S79" s="22">
        <v>10</v>
      </c>
      <c r="T79" s="22">
        <v>1</v>
      </c>
      <c r="U79" s="23"/>
    </row>
    <row r="80" s="2" customFormat="1" ht="18" customHeight="1" spans="1:21">
      <c r="A80" s="23"/>
      <c r="B80" s="28"/>
      <c r="C80" s="23" t="s">
        <v>52</v>
      </c>
      <c r="D80" s="23"/>
      <c r="E80" s="23"/>
      <c r="F80" s="23"/>
      <c r="G80" s="29">
        <f t="shared" ref="G80:Q80" si="4">SUM(G66:G79)</f>
        <v>15450.13</v>
      </c>
      <c r="H80" s="29"/>
      <c r="I80" s="29">
        <f t="shared" si="4"/>
        <v>267617.6223</v>
      </c>
      <c r="J80" s="29">
        <f t="shared" si="4"/>
        <v>131660.5</v>
      </c>
      <c r="K80" s="29">
        <f t="shared" si="4"/>
        <v>2549</v>
      </c>
      <c r="L80" s="29">
        <f t="shared" si="4"/>
        <v>12188</v>
      </c>
      <c r="M80" s="29">
        <f t="shared" si="4"/>
        <v>24674</v>
      </c>
      <c r="N80" s="29">
        <f t="shared" si="4"/>
        <v>7438</v>
      </c>
      <c r="O80" s="29">
        <f t="shared" si="4"/>
        <v>10783.9</v>
      </c>
      <c r="P80" s="29">
        <f t="shared" si="4"/>
        <v>10914.6</v>
      </c>
      <c r="Q80" s="29">
        <f t="shared" si="4"/>
        <v>11118</v>
      </c>
      <c r="R80" s="29"/>
      <c r="S80" s="29">
        <f>SUM(S66:S79)</f>
        <v>284</v>
      </c>
      <c r="T80" s="29">
        <f>SUM(T66:T79)</f>
        <v>25</v>
      </c>
      <c r="U80" s="23"/>
    </row>
  </sheetData>
  <mergeCells count="61">
    <mergeCell ref="A1:U1"/>
    <mergeCell ref="J3:L3"/>
    <mergeCell ref="M3:N3"/>
    <mergeCell ref="O3:P3"/>
    <mergeCell ref="Q3:R3"/>
    <mergeCell ref="J13:L13"/>
    <mergeCell ref="M13:N13"/>
    <mergeCell ref="O13:P13"/>
    <mergeCell ref="Q13:R13"/>
    <mergeCell ref="J55:L55"/>
    <mergeCell ref="M55:N55"/>
    <mergeCell ref="O55:P55"/>
    <mergeCell ref="Q55:R55"/>
    <mergeCell ref="J64:L64"/>
    <mergeCell ref="M64:N64"/>
    <mergeCell ref="O64:P64"/>
    <mergeCell ref="Q64:R64"/>
    <mergeCell ref="A3:A4"/>
    <mergeCell ref="A13:A14"/>
    <mergeCell ref="A55:A56"/>
    <mergeCell ref="A64:A65"/>
    <mergeCell ref="B3:B4"/>
    <mergeCell ref="B5:B12"/>
    <mergeCell ref="B13:B14"/>
    <mergeCell ref="B15:B54"/>
    <mergeCell ref="B55:B56"/>
    <mergeCell ref="B57:B63"/>
    <mergeCell ref="B64:B65"/>
    <mergeCell ref="B66:B80"/>
    <mergeCell ref="C3:C4"/>
    <mergeCell ref="C13:C14"/>
    <mergeCell ref="C55:C56"/>
    <mergeCell ref="C64:C65"/>
    <mergeCell ref="D3:D4"/>
    <mergeCell ref="D13:D14"/>
    <mergeCell ref="D55:D56"/>
    <mergeCell ref="D64:D65"/>
    <mergeCell ref="E3:E4"/>
    <mergeCell ref="E13:E14"/>
    <mergeCell ref="E55:E56"/>
    <mergeCell ref="E64:E65"/>
    <mergeCell ref="F3:F4"/>
    <mergeCell ref="F13:F14"/>
    <mergeCell ref="F55:F56"/>
    <mergeCell ref="F64:F65"/>
    <mergeCell ref="G3:G4"/>
    <mergeCell ref="G13:G14"/>
    <mergeCell ref="G55:G56"/>
    <mergeCell ref="G64:G65"/>
    <mergeCell ref="H3:H4"/>
    <mergeCell ref="H13:H14"/>
    <mergeCell ref="H55:H56"/>
    <mergeCell ref="H64:H65"/>
    <mergeCell ref="I3:I4"/>
    <mergeCell ref="I13:I14"/>
    <mergeCell ref="I55:I56"/>
    <mergeCell ref="I64:I65"/>
    <mergeCell ref="U3:U4"/>
    <mergeCell ref="U13:U14"/>
    <mergeCell ref="U55:U56"/>
    <mergeCell ref="U64:U65"/>
  </mergeCells>
  <printOptions horizontalCentered="1"/>
  <pageMargins left="0.393055555555556" right="0.393055555555556" top="1" bottom="1" header="0.5" footer="0.5"/>
  <pageSetup paperSize="8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包件一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fyq</dc:creator>
  <cp:lastModifiedBy>XLQ</cp:lastModifiedBy>
  <dcterms:created xsi:type="dcterms:W3CDTF">2026-02-13T08:30:20Z</dcterms:created>
  <dcterms:modified xsi:type="dcterms:W3CDTF">2026-02-13T08:39:27Z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6465794746DE488EB08E301CF493F41E_11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