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4"/>
  </bookViews>
  <sheets>
    <sheet name="区级机扫道路" sheetId="5" r:id="rId1"/>
    <sheet name="道路、绿地" sheetId="1" r:id="rId2"/>
    <sheet name="镇区公厕" sheetId="2" r:id="rId3"/>
    <sheet name="垃圾箱房" sheetId="3" r:id="rId4"/>
    <sheet name="废物箱" sheetId="4" r:id="rId5"/>
  </sheets>
  <definedNames>
    <definedName name="_xlnm._FilterDatabase" localSheetId="1" hidden="1">道路、绿地!$S$2:$S$43</definedName>
    <definedName name="_xlnm.Print_Area" localSheetId="1">道路、绿地!$A$1:$S$44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<sst xmlns="http://schemas.openxmlformats.org/spreadsheetml/2006/main" count="388" uniqueCount="192">
  <si>
    <t>机扫道路里程数</t>
  </si>
  <si>
    <t>序号</t>
  </si>
  <si>
    <t>地区</t>
  </si>
  <si>
    <t>道路</t>
  </si>
  <si>
    <t>里程（km）</t>
  </si>
  <si>
    <t>合计里程（km）</t>
  </si>
  <si>
    <t>备注</t>
  </si>
  <si>
    <t>塘外</t>
  </si>
  <si>
    <t>奉燎公路（新奉公路--燎钦公路）</t>
  </si>
  <si>
    <t>燎钦公路（奉柘公路—海振路）</t>
  </si>
  <si>
    <t>奉柘公路（G1503--申隆中心路）</t>
  </si>
  <si>
    <t>平庄东路（燎钦公路---盐青路）</t>
  </si>
  <si>
    <t>航塘公路（南奉公路--平庄东路）</t>
  </si>
  <si>
    <r>
      <rPr>
        <b/>
        <sz val="20"/>
        <color rgb="FF000000"/>
        <rFont val="Times New Roman"/>
        <charset val="134"/>
      </rPr>
      <t>2026-2029</t>
    </r>
    <r>
      <rPr>
        <b/>
        <sz val="20"/>
        <color rgb="FF000000"/>
        <rFont val="宋体"/>
        <charset val="134"/>
      </rPr>
      <t>年奉城镇环卫作业一体化服务项目基础数据明细表</t>
    </r>
    <r>
      <rPr>
        <b/>
        <sz val="20"/>
        <color rgb="FF000000"/>
        <rFont val="Times New Roman"/>
        <charset val="134"/>
      </rPr>
      <t>(</t>
    </r>
    <r>
      <rPr>
        <b/>
        <sz val="20"/>
        <color rgb="FF000000"/>
        <rFont val="宋体"/>
        <charset val="134"/>
      </rPr>
      <t>塘外</t>
    </r>
    <r>
      <rPr>
        <b/>
        <sz val="20"/>
        <color rgb="FF000000"/>
        <rFont val="Times New Roman"/>
        <charset val="134"/>
      </rPr>
      <t>)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</si>
  <si>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</si>
  <si>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道路名称</t>
    </r>
  </si>
  <si>
    <r>
      <rPr>
        <sz val="11"/>
        <color theme="1"/>
        <rFont val="宋体"/>
        <charset val="134"/>
      </rPr>
      <t>起讫点</t>
    </r>
  </si>
  <si>
    <r>
      <rPr>
        <sz val="11"/>
        <color theme="1"/>
        <rFont val="宋体"/>
        <charset val="134"/>
      </rPr>
      <t>机动车道</t>
    </r>
  </si>
  <si>
    <r>
      <rPr>
        <sz val="11"/>
        <color theme="1"/>
        <rFont val="宋体"/>
        <charset val="134"/>
      </rPr>
      <t>中央分隔带（护栏）</t>
    </r>
  </si>
  <si>
    <r>
      <rPr>
        <sz val="11"/>
        <color theme="1"/>
        <rFont val="宋体"/>
        <charset val="134"/>
      </rPr>
      <t>非机动车道</t>
    </r>
  </si>
  <si>
    <r>
      <rPr>
        <sz val="11"/>
        <color theme="1"/>
        <rFont val="宋体"/>
        <charset val="134"/>
      </rPr>
      <t>机非分隔带宽</t>
    </r>
  </si>
  <si>
    <r>
      <rPr>
        <sz val="11"/>
        <color theme="1"/>
        <rFont val="宋体"/>
        <charset val="134"/>
      </rPr>
      <t>人行道</t>
    </r>
  </si>
  <si>
    <r>
      <rPr>
        <sz val="11"/>
        <color theme="1"/>
        <rFont val="宋体"/>
        <charset val="134"/>
      </rPr>
      <t>绿化带</t>
    </r>
  </si>
  <si>
    <r>
      <rPr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</si>
  <si>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里程（</t>
    </r>
    <r>
      <rPr>
        <sz val="11"/>
        <color theme="1"/>
        <rFont val="Times New Roman"/>
        <charset val="134"/>
      </rPr>
      <t>km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</si>
  <si>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宽度（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</si>
  <si>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面积（</t>
    </r>
    <r>
      <rPr>
        <sz val="11"/>
        <color theme="1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</si>
  <si>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无</t>
    </r>
    <r>
      <rPr>
        <sz val="11"/>
        <color theme="1"/>
        <rFont val="Times New Roman"/>
        <charset val="134"/>
      </rPr>
      <t>)</t>
    </r>
  </si>
  <si>
    <t>(m)</t>
  </si>
  <si>
    <r>
      <rPr>
        <sz val="11"/>
        <color theme="1"/>
        <rFont val="宋体"/>
        <charset val="134"/>
      </rPr>
      <t>奉柘公路</t>
    </r>
  </si>
  <si>
    <r>
      <rPr>
        <sz val="11"/>
        <color theme="1"/>
        <rFont val="宋体"/>
        <charset val="134"/>
      </rPr>
      <t>东新奉路高架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申隆中心路</t>
    </r>
  </si>
  <si>
    <r>
      <rPr>
        <sz val="11"/>
        <color theme="1"/>
        <rFont val="宋体"/>
        <charset val="134"/>
      </rPr>
      <t>无</t>
    </r>
  </si>
  <si>
    <t>2*2</t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</si>
  <si>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11</t>
    </r>
  </si>
  <si>
    <t>平庄公路</t>
  </si>
  <si>
    <r>
      <rPr>
        <sz val="11"/>
        <rFont val="宋体"/>
        <charset val="134"/>
      </rPr>
      <t>海民路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西盐青路</t>
    </r>
  </si>
  <si>
    <t>谢家港河中间</t>
  </si>
  <si>
    <t>有</t>
  </si>
  <si>
    <t>4*2</t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</si>
  <si>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17</t>
    </r>
  </si>
  <si>
    <t>航塘公路</t>
  </si>
  <si>
    <r>
      <rPr>
        <sz val="11"/>
        <rFont val="宋体"/>
        <charset val="134"/>
      </rPr>
      <t>南平庄公路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北南奉公路</t>
    </r>
  </si>
  <si>
    <t>无</t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</si>
  <si>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9</t>
    </r>
  </si>
  <si>
    <t>燎钦公路</t>
  </si>
  <si>
    <r>
      <rPr>
        <sz val="11"/>
        <rFont val="宋体"/>
        <charset val="134"/>
      </rPr>
      <t>海振公路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北奉柘公路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</si>
  <si>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7</t>
    </r>
  </si>
  <si>
    <t>奉燎公路</t>
  </si>
  <si>
    <r>
      <rPr>
        <sz val="11"/>
        <rFont val="宋体"/>
        <charset val="134"/>
      </rPr>
      <t>东新奉公路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西燎钦公路</t>
    </r>
  </si>
  <si>
    <r>
      <rPr>
        <sz val="11"/>
        <color theme="1"/>
        <rFont val="宋体"/>
        <charset val="134"/>
      </rPr>
      <t>东湖路</t>
    </r>
  </si>
  <si>
    <r>
      <rPr>
        <sz val="11"/>
        <color theme="1"/>
        <rFont val="宋体"/>
        <charset val="134"/>
      </rPr>
      <t>东航塘路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西墨水厂</t>
    </r>
  </si>
  <si>
    <r>
      <rPr>
        <sz val="11"/>
        <color theme="1"/>
        <rFont val="宋体"/>
        <charset val="134"/>
      </rPr>
      <t>蓝依路</t>
    </r>
  </si>
  <si>
    <r>
      <rPr>
        <sz val="11"/>
        <color theme="1"/>
        <rFont val="宋体"/>
        <charset val="134"/>
      </rPr>
      <t>东航塘路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西路到底</t>
    </r>
  </si>
  <si>
    <r>
      <rPr>
        <sz val="11"/>
        <color theme="1"/>
        <rFont val="宋体"/>
        <charset val="134"/>
      </rPr>
      <t>宏图路</t>
    </r>
  </si>
  <si>
    <r>
      <rPr>
        <sz val="11"/>
        <color theme="1"/>
        <rFont val="宋体"/>
        <charset val="134"/>
      </rPr>
      <t>东航塘港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西航塘路</t>
    </r>
  </si>
  <si>
    <r>
      <rPr>
        <sz val="11"/>
        <color theme="1"/>
        <rFont val="宋体"/>
        <charset val="134"/>
      </rPr>
      <t>仁宝路</t>
    </r>
  </si>
  <si>
    <r>
      <rPr>
        <sz val="11"/>
        <color theme="1"/>
        <rFont val="宋体"/>
        <charset val="134"/>
      </rPr>
      <t>东航塘路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西百枣园门卫</t>
    </r>
  </si>
  <si>
    <r>
      <rPr>
        <sz val="11"/>
        <color theme="1"/>
        <rFont val="宋体"/>
        <charset val="134"/>
      </rPr>
      <t>新风路</t>
    </r>
  </si>
  <si>
    <r>
      <rPr>
        <sz val="11"/>
        <color theme="1"/>
        <rFont val="宋体"/>
        <charset val="134"/>
      </rPr>
      <t>南褚聚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队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北路到底</t>
    </r>
  </si>
  <si>
    <r>
      <rPr>
        <sz val="11"/>
        <color theme="1"/>
        <rFont val="宋体"/>
        <charset val="134"/>
      </rPr>
      <t>卫季路</t>
    </r>
  </si>
  <si>
    <r>
      <rPr>
        <sz val="11"/>
        <color theme="1"/>
        <rFont val="宋体"/>
        <charset val="134"/>
      </rPr>
      <t>东航塘路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西光跃港</t>
    </r>
  </si>
  <si>
    <r>
      <rPr>
        <sz val="11"/>
        <color theme="1"/>
        <rFont val="宋体"/>
        <charset val="134"/>
      </rPr>
      <t>晟铭路</t>
    </r>
  </si>
  <si>
    <r>
      <rPr>
        <sz val="11"/>
        <color theme="1"/>
        <rFont val="宋体"/>
        <charset val="134"/>
      </rPr>
      <t>大卫路</t>
    </r>
  </si>
  <si>
    <r>
      <rPr>
        <sz val="11"/>
        <color theme="1"/>
        <rFont val="宋体"/>
        <charset val="134"/>
      </rPr>
      <t>德宝路</t>
    </r>
  </si>
  <si>
    <r>
      <rPr>
        <sz val="11"/>
        <color theme="1"/>
        <rFont val="宋体"/>
        <charset val="134"/>
      </rPr>
      <t>南路到底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北路到底</t>
    </r>
  </si>
  <si>
    <r>
      <rPr>
        <sz val="11"/>
        <color theme="1"/>
        <rFont val="宋体"/>
        <charset val="134"/>
      </rPr>
      <t>民昌路</t>
    </r>
  </si>
  <si>
    <r>
      <rPr>
        <sz val="11"/>
        <color theme="1"/>
        <rFont val="宋体"/>
        <charset val="134"/>
      </rPr>
      <t>紫航路</t>
    </r>
  </si>
  <si>
    <r>
      <rPr>
        <sz val="11"/>
        <color theme="1"/>
        <rFont val="宋体"/>
        <charset val="134"/>
      </rPr>
      <t>古月路</t>
    </r>
  </si>
  <si>
    <r>
      <rPr>
        <sz val="11"/>
        <color theme="1"/>
        <rFont val="宋体"/>
        <charset val="134"/>
      </rPr>
      <t>南人民路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北褚聚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队</t>
    </r>
  </si>
  <si>
    <r>
      <rPr>
        <sz val="11"/>
        <color theme="1"/>
        <rFont val="宋体"/>
        <charset val="134"/>
      </rPr>
      <t>胜聚路</t>
    </r>
  </si>
  <si>
    <r>
      <rPr>
        <sz val="11"/>
        <color theme="1"/>
        <rFont val="宋体"/>
        <charset val="134"/>
      </rPr>
      <t>南文化街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北神州路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</si>
  <si>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5</t>
    </r>
  </si>
  <si>
    <r>
      <rPr>
        <sz val="11"/>
        <color theme="1"/>
        <rFont val="宋体"/>
        <charset val="134"/>
      </rPr>
      <t>航塘港西侧路</t>
    </r>
  </si>
  <si>
    <r>
      <rPr>
        <sz val="11"/>
        <color theme="1"/>
        <rFont val="宋体"/>
        <charset val="134"/>
      </rPr>
      <t>卫生院方向路</t>
    </r>
  </si>
  <si>
    <r>
      <rPr>
        <sz val="11"/>
        <color theme="1"/>
        <rFont val="宋体"/>
        <charset val="134"/>
      </rPr>
      <t>南奉柘公路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北人民路</t>
    </r>
  </si>
  <si>
    <r>
      <rPr>
        <sz val="11"/>
        <color theme="1"/>
        <rFont val="宋体"/>
        <charset val="134"/>
      </rPr>
      <t>人民路</t>
    </r>
  </si>
  <si>
    <r>
      <rPr>
        <sz val="11"/>
        <color theme="1"/>
        <rFont val="宋体"/>
        <charset val="134"/>
      </rPr>
      <t>东紫苑街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西航塘港</t>
    </r>
  </si>
  <si>
    <t>3*2</t>
  </si>
  <si>
    <t>6*2</t>
  </si>
  <si>
    <r>
      <rPr>
        <sz val="11"/>
        <color theme="1"/>
        <rFont val="宋体"/>
        <charset val="134"/>
      </rPr>
      <t>褚聚路</t>
    </r>
  </si>
  <si>
    <r>
      <rPr>
        <sz val="11"/>
        <color theme="1"/>
        <rFont val="宋体"/>
        <charset val="134"/>
      </rPr>
      <t>北紫苑小区垃圾房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南公厕</t>
    </r>
  </si>
  <si>
    <r>
      <rPr>
        <sz val="11"/>
        <color theme="1"/>
        <rFont val="宋体"/>
        <charset val="134"/>
      </rPr>
      <t>北公厕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南随塘河</t>
    </r>
  </si>
  <si>
    <r>
      <rPr>
        <sz val="11"/>
        <color theme="1"/>
        <rFont val="宋体"/>
        <charset val="134"/>
      </rPr>
      <t>文化街</t>
    </r>
  </si>
  <si>
    <r>
      <rPr>
        <sz val="11"/>
        <color theme="1"/>
        <rFont val="宋体"/>
        <charset val="134"/>
      </rPr>
      <t>北路到底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南随塘河</t>
    </r>
  </si>
  <si>
    <r>
      <rPr>
        <sz val="11"/>
        <color theme="1"/>
        <rFont val="宋体"/>
        <charset val="134"/>
      </rPr>
      <t>紫苑街</t>
    </r>
  </si>
  <si>
    <r>
      <rPr>
        <sz val="11"/>
        <color theme="1"/>
        <rFont val="宋体"/>
        <charset val="134"/>
      </rPr>
      <t>西小区门卫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东文化街</t>
    </r>
  </si>
  <si>
    <t>5*2</t>
  </si>
  <si>
    <r>
      <rPr>
        <sz val="11"/>
        <color theme="1"/>
        <rFont val="宋体"/>
        <charset val="134"/>
      </rPr>
      <t>西文化街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东三洋小区</t>
    </r>
  </si>
  <si>
    <r>
      <rPr>
        <sz val="11"/>
        <color theme="1"/>
        <rFont val="宋体"/>
        <charset val="134"/>
      </rPr>
      <t>南随塘河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北路到底</t>
    </r>
  </si>
  <si>
    <r>
      <rPr>
        <sz val="11"/>
        <color theme="1"/>
        <rFont val="宋体"/>
        <charset val="134"/>
      </rPr>
      <t>无名路</t>
    </r>
  </si>
  <si>
    <r>
      <rPr>
        <sz val="11"/>
        <color theme="1"/>
        <rFont val="宋体"/>
        <charset val="134"/>
      </rPr>
      <t>西紫苑小区门卫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东文化街</t>
    </r>
  </si>
  <si>
    <r>
      <rPr>
        <sz val="11"/>
        <color theme="1"/>
        <rFont val="宋体"/>
        <charset val="134"/>
      </rPr>
      <t>随塘河边道路</t>
    </r>
  </si>
  <si>
    <r>
      <rPr>
        <sz val="11"/>
        <color theme="1"/>
        <rFont val="宋体"/>
        <charset val="134"/>
      </rPr>
      <t>新菜场疏导点</t>
    </r>
  </si>
  <si>
    <r>
      <rPr>
        <sz val="11"/>
        <color theme="1"/>
        <rFont val="宋体"/>
        <charset val="134"/>
      </rPr>
      <t>人民路禇聚路微公园</t>
    </r>
  </si>
  <si>
    <r>
      <rPr>
        <sz val="11"/>
        <rFont val="宋体"/>
        <charset val="134"/>
      </rPr>
      <t>老菜场</t>
    </r>
  </si>
  <si>
    <r>
      <rPr>
        <sz val="11"/>
        <rFont val="宋体"/>
        <charset val="134"/>
      </rPr>
      <t>塘外小学</t>
    </r>
  </si>
  <si>
    <r>
      <rPr>
        <sz val="11"/>
        <rFont val="宋体"/>
        <charset val="134"/>
      </rPr>
      <t>紫苑小区东区</t>
    </r>
  </si>
  <si>
    <r>
      <rPr>
        <sz val="11"/>
        <rFont val="宋体"/>
        <charset val="134"/>
      </rPr>
      <t>文化小区</t>
    </r>
  </si>
  <si>
    <t>7*7</t>
  </si>
  <si>
    <t>7*3</t>
  </si>
  <si>
    <r>
      <rPr>
        <sz val="11"/>
        <rFont val="宋体"/>
        <charset val="134"/>
      </rPr>
      <t>三洋小区</t>
    </r>
  </si>
  <si>
    <t>10*5</t>
  </si>
  <si>
    <r>
      <rPr>
        <sz val="11"/>
        <rFont val="宋体"/>
        <charset val="134"/>
      </rPr>
      <t>褚聚小区</t>
    </r>
  </si>
  <si>
    <t>&gt;20</t>
  </si>
  <si>
    <r>
      <rPr>
        <sz val="11"/>
        <color theme="1"/>
        <rFont val="宋体"/>
        <charset val="134"/>
      </rPr>
      <t>合计</t>
    </r>
  </si>
  <si>
    <t>环卫公厕统计表</t>
  </si>
  <si>
    <t>所属街镇</t>
  </si>
  <si>
    <t>公厕地址</t>
  </si>
  <si>
    <t>等级</t>
  </si>
  <si>
    <t>有无第三卫生间</t>
  </si>
  <si>
    <t>男厕</t>
  </si>
  <si>
    <t>女厕</t>
  </si>
  <si>
    <t>蹲位</t>
  </si>
  <si>
    <t>马桶</t>
  </si>
  <si>
    <t>小便池</t>
  </si>
  <si>
    <t>文化街54号</t>
  </si>
  <si>
    <t>一类</t>
  </si>
  <si>
    <t>褚聚南路公厕</t>
  </si>
  <si>
    <t>二类</t>
  </si>
  <si>
    <t>褚聚路78号</t>
  </si>
  <si>
    <t>塘外菜场</t>
  </si>
  <si>
    <t>沿街垃圾箱房统计表</t>
  </si>
  <si>
    <t>地址</t>
  </si>
  <si>
    <t>面积㎡</t>
  </si>
  <si>
    <t>产权</t>
  </si>
  <si>
    <t>服务对象</t>
  </si>
  <si>
    <t>镇区</t>
  </si>
  <si>
    <t>东紫苑洋房11号</t>
  </si>
  <si>
    <t>紫苑西区南门箱房</t>
  </si>
  <si>
    <t>人民路古月路</t>
  </si>
  <si>
    <t>褚聚路78公厕旁</t>
  </si>
  <si>
    <t>沿街、沿路废弃物箱排模表</t>
  </si>
  <si>
    <t>详细地址</t>
  </si>
  <si>
    <t>数量</t>
  </si>
  <si>
    <t>紫苑街</t>
  </si>
  <si>
    <t>文化小区17幢33-36号</t>
  </si>
  <si>
    <t>城区</t>
  </si>
  <si>
    <t>文化街</t>
  </si>
  <si>
    <t>文化小区121号</t>
  </si>
  <si>
    <t>紫苑小区南门口</t>
  </si>
  <si>
    <t>61号北侧</t>
  </si>
  <si>
    <t>32幢口</t>
  </si>
  <si>
    <t>22幢口</t>
  </si>
  <si>
    <t>25-29间</t>
  </si>
  <si>
    <t>16号</t>
  </si>
  <si>
    <t>人民路</t>
  </si>
  <si>
    <t>银行对面</t>
  </si>
  <si>
    <t>三角洋居委车站</t>
  </si>
  <si>
    <t>邮电局</t>
  </si>
  <si>
    <t>塘外居委</t>
  </si>
  <si>
    <t>193号金婕宾馆</t>
  </si>
  <si>
    <t>人民西路</t>
  </si>
  <si>
    <t>268号</t>
  </si>
  <si>
    <t>275号</t>
  </si>
  <si>
    <t>312号</t>
  </si>
  <si>
    <t>幼儿园</t>
  </si>
  <si>
    <t>奉燎公路公交站</t>
  </si>
  <si>
    <t>奉燎公路燎钦公路口（南）</t>
  </si>
  <si>
    <t>外围</t>
  </si>
  <si>
    <t>奉燎公路燎钦公路口（北）</t>
  </si>
  <si>
    <t>燎钦公路前进港桥（东）</t>
  </si>
  <si>
    <t>燎钦公路前进港桥（西）</t>
  </si>
  <si>
    <t>燎钦公路中心河（东）</t>
  </si>
  <si>
    <t>燎钦公路中心河（西）</t>
  </si>
  <si>
    <t>燎钦公路彭公塘（东）</t>
  </si>
  <si>
    <t>燎钦公路彭公塘（西）</t>
  </si>
  <si>
    <t>平庄东路公交站</t>
  </si>
  <si>
    <t>平庄东路海民南北路（南）</t>
  </si>
  <si>
    <t>平庄东路海民南北路（北）</t>
  </si>
  <si>
    <t>平庄东路三角洋中心路（北）</t>
  </si>
  <si>
    <t>平庄东路三角洋中心路（南）</t>
  </si>
  <si>
    <t>平庄东路褚聚中心路（北）</t>
  </si>
  <si>
    <t>平庄东路褚聚中心路（南）</t>
  </si>
  <si>
    <t>平庄东路奉柘公路（北）</t>
  </si>
  <si>
    <t>平庄东路奉柘公路（南）</t>
  </si>
  <si>
    <t>平庄东路团结支路（北）</t>
  </si>
  <si>
    <t>平庄东路团结之路(南）</t>
  </si>
  <si>
    <t>平庄东路盐行中心路（北）</t>
  </si>
  <si>
    <t>平庄东路盐行中心路（南）</t>
  </si>
  <si>
    <t>航唐公路公交站</t>
  </si>
  <si>
    <t>航塘公路卫季村（东）</t>
  </si>
  <si>
    <t>航塘公路卫季村（西）</t>
  </si>
  <si>
    <t>航塘公路宏图路（东）</t>
  </si>
  <si>
    <t>航塘公路宏图路（西）</t>
  </si>
  <si>
    <t>奉柘公路公交站</t>
  </si>
  <si>
    <t>奉柘公路塘外卫生院（北）</t>
  </si>
  <si>
    <t>奉柘公路塘外卫生院（南）</t>
  </si>
  <si>
    <t>奉柘公路褚聚南路（北）</t>
  </si>
  <si>
    <t>奉柘公路褚聚南路（南）</t>
  </si>
  <si>
    <t>奉柘公路三角洋（南）</t>
  </si>
  <si>
    <t>奉柘公路三角洋（北）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</si>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</sst>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8"/>
      <name val="宋体"/>
      <charset val="134"/>
    </font>
    <font>
      <sz val="11"/>
      <name val="SimSun"/>
      <charset val="134"/>
    </font>
    <font>
      <sz val="20"/>
      <color indexed="8"/>
      <name val="方正小标宋简体"/>
      <charset val="134"/>
    </font>
    <font>
      <b/>
      <sz val="14"/>
      <color indexed="8"/>
      <name val="黑体"/>
      <charset val="134"/>
    </font>
    <font>
      <sz val="14"/>
      <color indexed="8"/>
      <name val="宋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indexed="8"/>
      <name val="Times New Roman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H30" sqref="H30"/>
    </sheetView>
  </sheetViews>
  <sheetFormatPr defaultColWidth="9" defaultRowHeight="13.5" outlineLevelRow="7" outlineLevelCol="5"/>
  <cols>
    <col min="1" max="1" width="5.875" customWidth="1"/>
    <col min="2" max="2" width="9.375" customWidth="1"/>
    <col min="3" max="3" width="32.625" customWidth="1"/>
    <col min="4" max="4" width="13.625" customWidth="1"/>
    <col min="5" max="5" width="12.5" customWidth="1"/>
    <col min="6" max="6" width="13.875" customWidth="1"/>
  </cols>
  <sheetData>
    <row r="1" ht="25.5" spans="1:6">
      <c r="A1" s="56" t="s">
        <v>0</v>
      </c>
      <c r="B1" s="56"/>
      <c r="C1" s="56"/>
      <c r="D1" s="56"/>
      <c r="E1" s="56"/>
      <c r="F1" s="56"/>
    </row>
    <row r="2" ht="37.5" spans="1:6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</row>
    <row r="3" ht="18.75" spans="1:6">
      <c r="A3" s="58">
        <v>1</v>
      </c>
      <c r="B3" s="59" t="s">
        <v>7</v>
      </c>
      <c r="C3" s="60" t="s">
        <v>8</v>
      </c>
      <c r="D3" s="59">
        <v>1.298</v>
      </c>
      <c r="E3" s="61">
        <v>17.162</v>
      </c>
      <c r="F3" s="62"/>
    </row>
    <row r="4" ht="18.75" spans="1:6">
      <c r="A4" s="58">
        <v>2</v>
      </c>
      <c r="B4" s="59"/>
      <c r="C4" s="60" t="s">
        <v>9</v>
      </c>
      <c r="D4" s="59">
        <v>2.61</v>
      </c>
      <c r="E4" s="63"/>
      <c r="F4" s="62"/>
    </row>
    <row r="5" ht="18.75" spans="1:6">
      <c r="A5" s="58">
        <v>3</v>
      </c>
      <c r="B5" s="59"/>
      <c r="C5" s="60" t="s">
        <v>10</v>
      </c>
      <c r="D5" s="59">
        <v>5.12</v>
      </c>
      <c r="E5" s="63"/>
      <c r="F5" s="62"/>
    </row>
    <row r="6" ht="18.75" spans="1:6">
      <c r="A6" s="58">
        <v>4</v>
      </c>
      <c r="B6" s="59"/>
      <c r="C6" s="60" t="s">
        <v>11</v>
      </c>
      <c r="D6" s="64">
        <v>5.3</v>
      </c>
      <c r="E6" s="63"/>
      <c r="F6" s="62"/>
    </row>
    <row r="7" ht="18.75" spans="1:6">
      <c r="A7" s="58">
        <v>5</v>
      </c>
      <c r="B7" s="59"/>
      <c r="C7" s="60" t="s">
        <v>12</v>
      </c>
      <c r="D7" s="64">
        <v>2.834</v>
      </c>
      <c r="E7" s="65"/>
      <c r="F7" s="62"/>
    </row>
    <row r="8" spans="1:6">
      <c r="A8" s="62"/>
      <c r="B8" s="62"/>
      <c r="C8" s="62"/>
      <c r="D8" s="62">
        <f>SUM(D3:D7)</f>
        <v>17.162</v>
      </c>
      <c r="E8" s="62">
        <f>SUM(E3:E7)</f>
        <v>17.162</v>
      </c>
      <c r="F8" s="62"/>
    </row>
  </sheetData>
  <mergeCells count="3">
    <mergeCell ref="A1:F1"/>
    <mergeCell ref="B3:B7"/>
    <mergeCell ref="E3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pane ySplit="3" topLeftCell="A24" activePane="bottomLeft" state="frozen"/>
      <selection/>
      <selection pane="bottomLeft" activeCell="X21" sqref="X21"/>
    </sheetView>
  </sheetViews>
  <sheetFormatPr defaultColWidth="9" defaultRowHeight="15"/>
  <cols>
    <col min="1" max="1" width="4" style="24" customWidth="1"/>
    <col min="2" max="2" width="12.3333333333333" style="24" customWidth="1"/>
    <col min="3" max="3" width="24.2166666666667" style="24" customWidth="1"/>
    <col min="4" max="6" width="6.66666666666667" style="24" customWidth="1"/>
    <col min="7" max="7" width="9.375" style="24" customWidth="1"/>
    <col min="8" max="8" width="5.88333333333333" style="24" customWidth="1"/>
    <col min="9" max="9" width="7.10833333333333" style="24" customWidth="1"/>
    <col min="10" max="11" width="6.66666666666667" style="24" customWidth="1"/>
    <col min="12" max="12" width="4.10833333333333" style="24" customWidth="1"/>
    <col min="13" max="16" width="6.66666666666667" style="24" customWidth="1"/>
    <col min="17" max="17" width="6" style="24" customWidth="1"/>
    <col min="18" max="18" width="7" style="24" customWidth="1"/>
    <col min="19" max="19" width="8.125" style="24" customWidth="1"/>
    <col min="20" max="20" width="9.375" style="24"/>
    <col min="21" max="16384" width="9" style="24"/>
  </cols>
  <sheetData>
    <row r="1" ht="43.5" customHeight="1" spans="1:19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69" customHeight="1" spans="1:19">
      <c r="A2" s="27" t="s">
        <v>14</v>
      </c>
      <c r="B2" s="27" t="s">
        <v>15</v>
      </c>
      <c r="C2" s="27" t="s">
        <v>16</v>
      </c>
      <c r="D2" s="27" t="s">
        <v>16</v>
      </c>
      <c r="E2" s="28" t="s">
        <v>17</v>
      </c>
      <c r="F2" s="29"/>
      <c r="G2" s="30"/>
      <c r="H2" s="27" t="s">
        <v>18</v>
      </c>
      <c r="I2" s="27" t="s">
        <v>19</v>
      </c>
      <c r="J2" s="27"/>
      <c r="K2" s="27"/>
      <c r="L2" s="27" t="s">
        <v>20</v>
      </c>
      <c r="M2" s="27" t="s">
        <v>21</v>
      </c>
      <c r="N2" s="27"/>
      <c r="O2" s="27"/>
      <c r="P2" s="27" t="s">
        <v>22</v>
      </c>
      <c r="Q2" s="27"/>
      <c r="R2" s="27"/>
      <c r="S2" s="27" t="s">
        <v>23</v>
      </c>
    </row>
    <row r="3" ht="38.25" customHeight="1" spans="1:19">
      <c r="A3" s="27"/>
      <c r="B3" s="27"/>
      <c r="C3" s="27"/>
      <c r="D3" s="27"/>
      <c r="E3" s="28" t="s">
        <v>24</v>
      </c>
      <c r="F3" s="27" t="s">
        <v>25</v>
      </c>
      <c r="G3" s="27" t="s">
        <v>26</v>
      </c>
      <c r="H3" s="27" t="s">
        <v>27</v>
      </c>
      <c r="I3" s="27" t="s">
        <v>24</v>
      </c>
      <c r="J3" s="27" t="s">
        <v>25</v>
      </c>
      <c r="K3" s="27" t="s">
        <v>26</v>
      </c>
      <c r="L3" s="27" t="s">
        <v>28</v>
      </c>
      <c r="M3" s="27" t="s">
        <v>24</v>
      </c>
      <c r="N3" s="27" t="s">
        <v>25</v>
      </c>
      <c r="O3" s="27" t="s">
        <v>26</v>
      </c>
      <c r="P3" s="27" t="s">
        <v>24</v>
      </c>
      <c r="Q3" s="27" t="s">
        <v>25</v>
      </c>
      <c r="R3" s="27" t="s">
        <v>26</v>
      </c>
      <c r="S3" s="27"/>
    </row>
    <row r="4" ht="18.75" customHeight="1" spans="1:19">
      <c r="A4" s="31">
        <v>1</v>
      </c>
      <c r="B4" s="31" t="s">
        <v>29</v>
      </c>
      <c r="C4" s="31" t="s">
        <v>30</v>
      </c>
      <c r="D4" s="31"/>
      <c r="E4" s="31">
        <v>5.12</v>
      </c>
      <c r="F4" s="31">
        <v>11</v>
      </c>
      <c r="G4" s="31">
        <v>56320</v>
      </c>
      <c r="H4" s="31" t="s">
        <v>31</v>
      </c>
      <c r="I4" s="31"/>
      <c r="J4" s="31"/>
      <c r="K4" s="31"/>
      <c r="L4" s="31"/>
      <c r="M4" s="31">
        <v>5.12</v>
      </c>
      <c r="N4" s="31" t="s">
        <v>32</v>
      </c>
      <c r="O4" s="31">
        <v>20480</v>
      </c>
      <c r="P4" s="31">
        <v>5.12</v>
      </c>
      <c r="Q4" s="31" t="s">
        <v>32</v>
      </c>
      <c r="R4" s="31">
        <v>20480</v>
      </c>
      <c r="S4" s="32" t="s">
        <v>33</v>
      </c>
    </row>
    <row r="5" ht="18.75" customHeight="1" spans="1:19">
      <c r="A5" s="32">
        <v>2</v>
      </c>
      <c r="B5" s="19" t="s">
        <v>34</v>
      </c>
      <c r="C5" s="19" t="s">
        <v>35</v>
      </c>
      <c r="D5" s="33" t="s">
        <v>36</v>
      </c>
      <c r="E5" s="32">
        <v>6.3</v>
      </c>
      <c r="F5" s="32">
        <v>17</v>
      </c>
      <c r="G5" s="32">
        <v>107100</v>
      </c>
      <c r="H5" s="19" t="s">
        <v>37</v>
      </c>
      <c r="I5" s="32">
        <v>5.3</v>
      </c>
      <c r="J5" s="32" t="s">
        <v>38</v>
      </c>
      <c r="K5" s="32">
        <v>42400</v>
      </c>
      <c r="L5" s="32"/>
      <c r="M5" s="32"/>
      <c r="N5" s="32"/>
      <c r="O5" s="32"/>
      <c r="P5" s="32">
        <v>5.3</v>
      </c>
      <c r="Q5" s="32" t="s">
        <v>38</v>
      </c>
      <c r="R5" s="32">
        <v>42400</v>
      </c>
      <c r="S5" s="34" t="s">
        <v>39</v>
      </c>
    </row>
    <row r="6" ht="18.75" customHeight="1" spans="1:19">
      <c r="A6" s="32">
        <v>3</v>
      </c>
      <c r="B6" s="19" t="s">
        <v>40</v>
      </c>
      <c r="C6" s="19" t="s">
        <v>41</v>
      </c>
      <c r="D6" s="32"/>
      <c r="E6" s="32">
        <v>2.834</v>
      </c>
      <c r="F6" s="32">
        <v>9</v>
      </c>
      <c r="G6" s="32">
        <v>25506</v>
      </c>
      <c r="H6" s="19" t="s">
        <v>42</v>
      </c>
      <c r="I6" s="32"/>
      <c r="J6" s="32"/>
      <c r="K6" s="32"/>
      <c r="L6" s="32"/>
      <c r="M6" s="32"/>
      <c r="N6" s="32"/>
      <c r="O6" s="32"/>
      <c r="P6" s="32">
        <v>2.658</v>
      </c>
      <c r="Q6" s="32" t="s">
        <v>32</v>
      </c>
      <c r="R6" s="32">
        <v>10632</v>
      </c>
      <c r="S6" s="34" t="s">
        <v>43</v>
      </c>
    </row>
    <row r="7" ht="18.75" customHeight="1" spans="1:19">
      <c r="A7" s="32">
        <v>4</v>
      </c>
      <c r="B7" s="19" t="s">
        <v>44</v>
      </c>
      <c r="C7" s="19" t="s">
        <v>45</v>
      </c>
      <c r="D7" s="32"/>
      <c r="E7" s="32">
        <v>2.61</v>
      </c>
      <c r="F7" s="32">
        <v>6</v>
      </c>
      <c r="G7" s="32">
        <v>15660</v>
      </c>
      <c r="H7" s="19" t="s">
        <v>42</v>
      </c>
      <c r="I7" s="32"/>
      <c r="J7" s="32"/>
      <c r="K7" s="32"/>
      <c r="L7" s="32"/>
      <c r="M7" s="32"/>
      <c r="N7" s="32"/>
      <c r="O7" s="32"/>
      <c r="P7" s="32"/>
      <c r="Q7" s="32" t="s">
        <v>32</v>
      </c>
      <c r="R7" s="32">
        <v>10440</v>
      </c>
      <c r="S7" s="34" t="s">
        <v>46</v>
      </c>
    </row>
    <row r="8" ht="18.75" customHeight="1" spans="1:19">
      <c r="A8" s="31">
        <v>5</v>
      </c>
      <c r="B8" s="19" t="s">
        <v>47</v>
      </c>
      <c r="C8" s="19" t="s">
        <v>48</v>
      </c>
      <c r="D8" s="32"/>
      <c r="E8" s="32">
        <v>1.298</v>
      </c>
      <c r="F8" s="32">
        <v>11</v>
      </c>
      <c r="G8" s="32">
        <v>14278</v>
      </c>
      <c r="H8" s="19" t="s">
        <v>42</v>
      </c>
      <c r="I8" s="32"/>
      <c r="J8" s="32"/>
      <c r="K8" s="32"/>
      <c r="L8" s="32"/>
      <c r="M8" s="32"/>
      <c r="N8" s="32"/>
      <c r="O8" s="32"/>
      <c r="P8" s="32"/>
      <c r="Q8" s="32" t="s">
        <v>32</v>
      </c>
      <c r="R8" s="32">
        <v>5192</v>
      </c>
      <c r="S8" s="34" t="s">
        <v>33</v>
      </c>
    </row>
    <row r="9" ht="18.75" customHeight="1" spans="1:19">
      <c r="A9" s="31">
        <v>6</v>
      </c>
      <c r="B9" s="31" t="s">
        <v>49</v>
      </c>
      <c r="C9" s="31" t="s">
        <v>50</v>
      </c>
      <c r="D9" s="31"/>
      <c r="E9" s="31">
        <v>0.3</v>
      </c>
      <c r="F9" s="31">
        <v>6</v>
      </c>
      <c r="G9" s="31">
        <v>1800</v>
      </c>
      <c r="H9" s="31" t="s">
        <v>31</v>
      </c>
      <c r="I9" s="31"/>
      <c r="J9" s="31"/>
      <c r="K9" s="31"/>
      <c r="L9" s="31"/>
      <c r="M9" s="31"/>
      <c r="N9" s="31"/>
      <c r="O9" s="31"/>
      <c r="P9" s="31"/>
      <c r="Q9" s="31"/>
      <c r="R9" s="31">
        <v>600</v>
      </c>
      <c r="S9" s="32" t="s">
        <v>46</v>
      </c>
    </row>
    <row r="10" ht="18.75" customHeight="1" spans="1:19">
      <c r="A10" s="31">
        <v>7</v>
      </c>
      <c r="B10" s="31" t="s">
        <v>51</v>
      </c>
      <c r="C10" s="31" t="s">
        <v>52</v>
      </c>
      <c r="D10" s="31"/>
      <c r="E10" s="31">
        <v>0.4</v>
      </c>
      <c r="F10" s="31">
        <v>6</v>
      </c>
      <c r="G10" s="31">
        <v>2400</v>
      </c>
      <c r="H10" s="31" t="s">
        <v>31</v>
      </c>
      <c r="I10" s="31"/>
      <c r="J10" s="31"/>
      <c r="K10" s="31"/>
      <c r="L10" s="31"/>
      <c r="M10" s="31"/>
      <c r="N10" s="31"/>
      <c r="O10" s="31"/>
      <c r="P10" s="31"/>
      <c r="Q10" s="31"/>
      <c r="R10" s="31">
        <v>800</v>
      </c>
      <c r="S10" s="32" t="s">
        <v>46</v>
      </c>
    </row>
    <row r="11" ht="18.75" customHeight="1" spans="1:19">
      <c r="A11" s="31">
        <v>8</v>
      </c>
      <c r="B11" s="31" t="s">
        <v>53</v>
      </c>
      <c r="C11" s="31" t="s">
        <v>54</v>
      </c>
      <c r="D11" s="31"/>
      <c r="E11" s="31">
        <v>0.28</v>
      </c>
      <c r="F11" s="31">
        <v>10</v>
      </c>
      <c r="G11" s="31">
        <v>2800</v>
      </c>
      <c r="H11" s="31" t="s">
        <v>31</v>
      </c>
      <c r="I11" s="31"/>
      <c r="J11" s="31"/>
      <c r="K11" s="31"/>
      <c r="L11" s="31"/>
      <c r="M11" s="31"/>
      <c r="N11" s="31"/>
      <c r="O11" s="31"/>
      <c r="P11" s="31"/>
      <c r="Q11" s="31"/>
      <c r="R11" s="31">
        <v>500</v>
      </c>
      <c r="S11" s="32" t="s">
        <v>33</v>
      </c>
    </row>
    <row r="12" ht="18.75" customHeight="1" spans="1:19">
      <c r="A12" s="31">
        <v>9</v>
      </c>
      <c r="B12" s="31" t="s">
        <v>55</v>
      </c>
      <c r="C12" s="31" t="s">
        <v>56</v>
      </c>
      <c r="D12" s="31"/>
      <c r="E12" s="31">
        <v>0.58</v>
      </c>
      <c r="F12" s="31">
        <v>10</v>
      </c>
      <c r="G12" s="31">
        <v>5800</v>
      </c>
      <c r="H12" s="31" t="s">
        <v>31</v>
      </c>
      <c r="I12" s="31"/>
      <c r="J12" s="31"/>
      <c r="K12" s="31"/>
      <c r="L12" s="31"/>
      <c r="M12" s="31"/>
      <c r="N12" s="31"/>
      <c r="O12" s="31"/>
      <c r="P12" s="31"/>
      <c r="Q12" s="31"/>
      <c r="R12" s="31">
        <v>1100</v>
      </c>
      <c r="S12" s="32" t="s">
        <v>33</v>
      </c>
    </row>
    <row r="13" ht="18.75" customHeight="1" spans="1:19">
      <c r="A13" s="31">
        <v>10</v>
      </c>
      <c r="B13" s="31" t="s">
        <v>57</v>
      </c>
      <c r="C13" s="31" t="s">
        <v>58</v>
      </c>
      <c r="D13" s="31"/>
      <c r="E13" s="31">
        <v>0.6</v>
      </c>
      <c r="F13" s="31">
        <v>10</v>
      </c>
      <c r="G13" s="31">
        <v>6000</v>
      </c>
      <c r="H13" s="31" t="s">
        <v>31</v>
      </c>
      <c r="I13" s="31"/>
      <c r="J13" s="31"/>
      <c r="K13" s="31"/>
      <c r="L13" s="31"/>
      <c r="M13" s="31"/>
      <c r="N13" s="31"/>
      <c r="O13" s="31"/>
      <c r="P13" s="31"/>
      <c r="Q13" s="31"/>
      <c r="R13" s="31">
        <v>1150</v>
      </c>
      <c r="S13" s="32" t="s">
        <v>33</v>
      </c>
    </row>
    <row r="14" ht="18.75" customHeight="1" spans="1:19">
      <c r="A14" s="31">
        <v>11</v>
      </c>
      <c r="B14" s="31" t="s">
        <v>59</v>
      </c>
      <c r="C14" s="31" t="s">
        <v>60</v>
      </c>
      <c r="D14" s="31"/>
      <c r="E14" s="31">
        <v>0.4</v>
      </c>
      <c r="F14" s="31">
        <v>10</v>
      </c>
      <c r="G14" s="31">
        <v>4000</v>
      </c>
      <c r="H14" s="31" t="s">
        <v>31</v>
      </c>
      <c r="I14" s="31"/>
      <c r="J14" s="31"/>
      <c r="K14" s="31"/>
      <c r="L14" s="31"/>
      <c r="M14" s="31"/>
      <c r="N14" s="31"/>
      <c r="O14" s="31"/>
      <c r="P14" s="31"/>
      <c r="Q14" s="31"/>
      <c r="R14" s="31">
        <v>800</v>
      </c>
      <c r="S14" s="32" t="s">
        <v>33</v>
      </c>
    </row>
    <row r="15" ht="18.75" customHeight="1" spans="1:19">
      <c r="A15" s="31">
        <v>12</v>
      </c>
      <c r="B15" s="31" t="s">
        <v>61</v>
      </c>
      <c r="C15" s="31" t="s">
        <v>60</v>
      </c>
      <c r="D15" s="31"/>
      <c r="E15" s="31">
        <v>0.4</v>
      </c>
      <c r="F15" s="31">
        <v>10</v>
      </c>
      <c r="G15" s="31">
        <v>4000</v>
      </c>
      <c r="H15" s="31" t="s">
        <v>31</v>
      </c>
      <c r="I15" s="31"/>
      <c r="J15" s="31"/>
      <c r="K15" s="31"/>
      <c r="L15" s="31"/>
      <c r="M15" s="31"/>
      <c r="N15" s="31"/>
      <c r="O15" s="31"/>
      <c r="P15" s="31"/>
      <c r="Q15" s="31"/>
      <c r="R15" s="31">
        <v>800</v>
      </c>
      <c r="S15" s="32" t="s">
        <v>33</v>
      </c>
    </row>
    <row r="16" ht="18.75" customHeight="1" spans="1:19">
      <c r="A16" s="31">
        <v>13</v>
      </c>
      <c r="B16" s="31" t="s">
        <v>62</v>
      </c>
      <c r="C16" s="31" t="s">
        <v>60</v>
      </c>
      <c r="D16" s="31"/>
      <c r="E16" s="31">
        <v>0.5</v>
      </c>
      <c r="F16" s="31">
        <v>6</v>
      </c>
      <c r="G16" s="31">
        <v>3000</v>
      </c>
      <c r="H16" s="31" t="s">
        <v>31</v>
      </c>
      <c r="I16" s="31"/>
      <c r="J16" s="31"/>
      <c r="K16" s="31"/>
      <c r="L16" s="31"/>
      <c r="M16" s="31"/>
      <c r="N16" s="31"/>
      <c r="O16" s="31"/>
      <c r="P16" s="31"/>
      <c r="Q16" s="31"/>
      <c r="R16" s="31">
        <v>1000</v>
      </c>
      <c r="S16" s="32" t="s">
        <v>46</v>
      </c>
    </row>
    <row r="17" ht="18.75" customHeight="1" spans="1:19">
      <c r="A17" s="31">
        <v>14</v>
      </c>
      <c r="B17" s="31" t="s">
        <v>63</v>
      </c>
      <c r="C17" s="31" t="s">
        <v>64</v>
      </c>
      <c r="D17" s="31"/>
      <c r="E17" s="31">
        <v>0.55</v>
      </c>
      <c r="F17" s="31">
        <v>10</v>
      </c>
      <c r="G17" s="31">
        <v>5500</v>
      </c>
      <c r="H17" s="31" t="s">
        <v>31</v>
      </c>
      <c r="I17" s="31"/>
      <c r="J17" s="31"/>
      <c r="K17" s="31"/>
      <c r="L17" s="31"/>
      <c r="M17" s="31"/>
      <c r="N17" s="31"/>
      <c r="O17" s="31"/>
      <c r="P17" s="31"/>
      <c r="Q17" s="31"/>
      <c r="R17" s="31">
        <v>1000</v>
      </c>
      <c r="S17" s="32" t="s">
        <v>33</v>
      </c>
    </row>
    <row r="18" ht="18.75" customHeight="1" spans="1:19">
      <c r="A18" s="31">
        <v>15</v>
      </c>
      <c r="B18" s="31" t="s">
        <v>65</v>
      </c>
      <c r="C18" s="31" t="s">
        <v>54</v>
      </c>
      <c r="D18" s="31"/>
      <c r="E18" s="31">
        <v>0.4</v>
      </c>
      <c r="F18" s="31">
        <v>10</v>
      </c>
      <c r="G18" s="31">
        <v>4000</v>
      </c>
      <c r="H18" s="31" t="s">
        <v>31</v>
      </c>
      <c r="I18" s="31"/>
      <c r="J18" s="31"/>
      <c r="K18" s="31"/>
      <c r="L18" s="31"/>
      <c r="M18" s="31"/>
      <c r="N18" s="31"/>
      <c r="O18" s="31"/>
      <c r="P18" s="31"/>
      <c r="Q18" s="31"/>
      <c r="R18" s="31">
        <v>800</v>
      </c>
      <c r="S18" s="32" t="s">
        <v>33</v>
      </c>
    </row>
    <row r="19" ht="18.75" customHeight="1" spans="1:19">
      <c r="A19" s="31">
        <v>16</v>
      </c>
      <c r="B19" s="31" t="s">
        <v>66</v>
      </c>
      <c r="C19" s="31" t="s">
        <v>54</v>
      </c>
      <c r="D19" s="31"/>
      <c r="E19" s="31">
        <v>0.4</v>
      </c>
      <c r="F19" s="31">
        <v>10</v>
      </c>
      <c r="G19" s="31">
        <v>4000</v>
      </c>
      <c r="H19" s="31" t="s">
        <v>31</v>
      </c>
      <c r="I19" s="31"/>
      <c r="J19" s="31"/>
      <c r="K19" s="31"/>
      <c r="L19" s="31"/>
      <c r="M19" s="31"/>
      <c r="N19" s="31"/>
      <c r="O19" s="31"/>
      <c r="P19" s="31"/>
      <c r="Q19" s="31"/>
      <c r="R19" s="31">
        <v>800</v>
      </c>
      <c r="S19" s="32" t="s">
        <v>33</v>
      </c>
    </row>
    <row r="20" ht="18.75" customHeight="1" spans="1:19">
      <c r="A20" s="31">
        <v>17</v>
      </c>
      <c r="B20" s="31" t="s">
        <v>67</v>
      </c>
      <c r="C20" s="31" t="s">
        <v>68</v>
      </c>
      <c r="D20" s="31"/>
      <c r="E20" s="31">
        <v>0.25</v>
      </c>
      <c r="F20" s="31">
        <v>10</v>
      </c>
      <c r="G20" s="31">
        <v>2500</v>
      </c>
      <c r="H20" s="31" t="s">
        <v>31</v>
      </c>
      <c r="I20" s="31"/>
      <c r="J20" s="31"/>
      <c r="K20" s="31"/>
      <c r="L20" s="31"/>
      <c r="M20" s="31"/>
      <c r="N20" s="31"/>
      <c r="O20" s="31"/>
      <c r="P20" s="31"/>
      <c r="Q20" s="31"/>
      <c r="R20" s="31">
        <v>500</v>
      </c>
      <c r="S20" s="32" t="s">
        <v>33</v>
      </c>
    </row>
    <row r="21" ht="18.75" customHeight="1" spans="1:19">
      <c r="A21" s="31">
        <v>18</v>
      </c>
      <c r="B21" s="31" t="s">
        <v>69</v>
      </c>
      <c r="C21" s="31" t="s">
        <v>70</v>
      </c>
      <c r="D21" s="31"/>
      <c r="E21" s="31">
        <v>1.5</v>
      </c>
      <c r="F21" s="31">
        <v>4</v>
      </c>
      <c r="G21" s="31">
        <v>6000</v>
      </c>
      <c r="H21" s="31" t="s">
        <v>31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 t="s">
        <v>71</v>
      </c>
    </row>
    <row r="22" ht="22.5" customHeight="1" spans="1:19">
      <c r="A22" s="31">
        <v>19</v>
      </c>
      <c r="B22" s="31" t="s">
        <v>72</v>
      </c>
      <c r="C22" s="31" t="s">
        <v>68</v>
      </c>
      <c r="D22" s="31"/>
      <c r="E22" s="31">
        <v>0.15</v>
      </c>
      <c r="F22" s="31">
        <v>7</v>
      </c>
      <c r="G22" s="31">
        <v>1015</v>
      </c>
      <c r="H22" s="31" t="s">
        <v>31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 t="s">
        <v>46</v>
      </c>
    </row>
    <row r="23" ht="22.5" customHeight="1" spans="1:19">
      <c r="A23" s="31">
        <v>20</v>
      </c>
      <c r="B23" s="31" t="s">
        <v>73</v>
      </c>
      <c r="C23" s="31" t="s">
        <v>74</v>
      </c>
      <c r="D23" s="31"/>
      <c r="E23" s="31">
        <v>0.2</v>
      </c>
      <c r="F23" s="31">
        <v>6</v>
      </c>
      <c r="G23" s="31">
        <v>1200</v>
      </c>
      <c r="H23" s="31" t="s">
        <v>31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 t="s">
        <v>46</v>
      </c>
    </row>
    <row r="24" ht="22.5" customHeight="1" spans="1:19">
      <c r="A24" s="35">
        <v>21</v>
      </c>
      <c r="B24" s="35" t="s">
        <v>75</v>
      </c>
      <c r="C24" s="31" t="s">
        <v>76</v>
      </c>
      <c r="D24" s="31"/>
      <c r="E24" s="31">
        <v>0.62</v>
      </c>
      <c r="F24" s="31">
        <v>10</v>
      </c>
      <c r="G24" s="31">
        <v>6200</v>
      </c>
      <c r="H24" s="31" t="s">
        <v>31</v>
      </c>
      <c r="I24" s="31"/>
      <c r="J24" s="31"/>
      <c r="K24" s="31"/>
      <c r="L24" s="31"/>
      <c r="M24" s="31">
        <v>0.62</v>
      </c>
      <c r="N24" s="31" t="s">
        <v>77</v>
      </c>
      <c r="O24" s="31">
        <v>3720</v>
      </c>
      <c r="P24" s="31"/>
      <c r="Q24" s="31"/>
      <c r="R24" s="31"/>
      <c r="S24" s="32" t="s">
        <v>33</v>
      </c>
    </row>
    <row r="25" ht="22.5" customHeight="1" spans="1:19">
      <c r="A25" s="36"/>
      <c r="B25" s="36"/>
      <c r="C25" s="31" t="s">
        <v>54</v>
      </c>
      <c r="D25" s="31"/>
      <c r="E25" s="31">
        <v>0.4</v>
      </c>
      <c r="F25" s="31">
        <v>10</v>
      </c>
      <c r="G25" s="31">
        <v>4000</v>
      </c>
      <c r="H25" s="31" t="s">
        <v>31</v>
      </c>
      <c r="I25" s="31"/>
      <c r="J25" s="31"/>
      <c r="K25" s="31"/>
      <c r="L25" s="31"/>
      <c r="M25" s="31">
        <v>0.4</v>
      </c>
      <c r="N25" s="31" t="s">
        <v>78</v>
      </c>
      <c r="O25" s="31">
        <v>4800</v>
      </c>
      <c r="P25" s="31"/>
      <c r="Q25" s="31"/>
      <c r="R25" s="31"/>
      <c r="S25" s="32" t="s">
        <v>33</v>
      </c>
    </row>
    <row r="26" ht="22.5" customHeight="1" spans="1:19">
      <c r="A26" s="35">
        <v>22</v>
      </c>
      <c r="B26" s="35" t="s">
        <v>79</v>
      </c>
      <c r="C26" s="31" t="s">
        <v>80</v>
      </c>
      <c r="D26" s="31"/>
      <c r="E26" s="31">
        <v>0.22</v>
      </c>
      <c r="F26" s="31">
        <v>5</v>
      </c>
      <c r="G26" s="31">
        <v>1100</v>
      </c>
      <c r="H26" s="31" t="s">
        <v>31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 t="s">
        <v>71</v>
      </c>
    </row>
    <row r="27" ht="22.5" customHeight="1" spans="1:19">
      <c r="A27" s="36"/>
      <c r="B27" s="36"/>
      <c r="C27" s="31" t="s">
        <v>81</v>
      </c>
      <c r="D27" s="31"/>
      <c r="E27" s="31">
        <v>0.27</v>
      </c>
      <c r="F27" s="31">
        <v>10</v>
      </c>
      <c r="G27" s="31">
        <v>2700</v>
      </c>
      <c r="H27" s="31" t="s">
        <v>31</v>
      </c>
      <c r="I27" s="31"/>
      <c r="J27" s="31"/>
      <c r="K27" s="31"/>
      <c r="L27" s="31"/>
      <c r="M27" s="31">
        <v>0.27</v>
      </c>
      <c r="N27" s="31" t="s">
        <v>32</v>
      </c>
      <c r="O27" s="31">
        <v>1080</v>
      </c>
      <c r="P27" s="31"/>
      <c r="Q27" s="31"/>
      <c r="R27" s="31"/>
      <c r="S27" s="32" t="s">
        <v>33</v>
      </c>
    </row>
    <row r="28" ht="22.5" customHeight="1" spans="1:19">
      <c r="A28" s="31">
        <v>23</v>
      </c>
      <c r="B28" s="31" t="s">
        <v>82</v>
      </c>
      <c r="C28" s="31" t="s">
        <v>83</v>
      </c>
      <c r="D28" s="31"/>
      <c r="E28" s="31">
        <v>0.59</v>
      </c>
      <c r="F28" s="31">
        <v>10</v>
      </c>
      <c r="G28" s="31">
        <v>5900</v>
      </c>
      <c r="H28" s="31" t="s">
        <v>31</v>
      </c>
      <c r="I28" s="31"/>
      <c r="J28" s="31"/>
      <c r="K28" s="31"/>
      <c r="L28" s="31"/>
      <c r="M28" s="31">
        <v>0.59</v>
      </c>
      <c r="N28" s="31" t="s">
        <v>38</v>
      </c>
      <c r="O28" s="31">
        <v>4720</v>
      </c>
      <c r="P28" s="31"/>
      <c r="Q28" s="31"/>
      <c r="R28" s="31"/>
      <c r="S28" s="32" t="s">
        <v>33</v>
      </c>
    </row>
    <row r="29" ht="22.5" customHeight="1" spans="1:19">
      <c r="A29" s="35">
        <v>24</v>
      </c>
      <c r="B29" s="35" t="s">
        <v>84</v>
      </c>
      <c r="C29" s="31" t="s">
        <v>85</v>
      </c>
      <c r="D29" s="31"/>
      <c r="E29" s="31">
        <v>0.105</v>
      </c>
      <c r="F29" s="31">
        <v>10.3</v>
      </c>
      <c r="G29" s="31">
        <v>1081.5</v>
      </c>
      <c r="H29" s="31" t="s">
        <v>31</v>
      </c>
      <c r="I29" s="31"/>
      <c r="J29" s="31"/>
      <c r="K29" s="31"/>
      <c r="L29" s="31"/>
      <c r="M29" s="31">
        <v>0.105</v>
      </c>
      <c r="N29" s="31" t="s">
        <v>86</v>
      </c>
      <c r="O29" s="31">
        <v>1050</v>
      </c>
      <c r="P29" s="31"/>
      <c r="Q29" s="31"/>
      <c r="R29" s="31"/>
      <c r="S29" s="32" t="s">
        <v>33</v>
      </c>
    </row>
    <row r="30" ht="22.5" customHeight="1" spans="1:19">
      <c r="A30" s="37"/>
      <c r="B30" s="37"/>
      <c r="C30" s="31" t="s">
        <v>87</v>
      </c>
      <c r="D30" s="31"/>
      <c r="E30" s="31">
        <v>0.235</v>
      </c>
      <c r="F30" s="31">
        <v>6</v>
      </c>
      <c r="G30" s="31">
        <v>1410</v>
      </c>
      <c r="H30" s="31" t="s">
        <v>31</v>
      </c>
      <c r="I30" s="31"/>
      <c r="J30" s="31"/>
      <c r="K30" s="31"/>
      <c r="L30" s="31"/>
      <c r="M30" s="31">
        <v>0.235</v>
      </c>
      <c r="N30" s="31" t="s">
        <v>32</v>
      </c>
      <c r="O30" s="31">
        <v>940</v>
      </c>
      <c r="P30" s="31"/>
      <c r="Q30" s="31"/>
      <c r="R30" s="31"/>
      <c r="S30" s="32" t="s">
        <v>46</v>
      </c>
    </row>
    <row r="31" ht="22.5" customHeight="1" spans="1:19">
      <c r="A31" s="36"/>
      <c r="B31" s="36"/>
      <c r="C31" s="31" t="s">
        <v>88</v>
      </c>
      <c r="D31" s="31"/>
      <c r="E31" s="31">
        <v>0.4</v>
      </c>
      <c r="F31" s="31">
        <v>5</v>
      </c>
      <c r="G31" s="31">
        <v>2000</v>
      </c>
      <c r="H31" s="31" t="s">
        <v>31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 t="s">
        <v>71</v>
      </c>
    </row>
    <row r="32" ht="22.5" customHeight="1" spans="1:19">
      <c r="A32" s="31">
        <v>25</v>
      </c>
      <c r="B32" s="36" t="s">
        <v>89</v>
      </c>
      <c r="C32" s="31" t="s">
        <v>90</v>
      </c>
      <c r="D32" s="31"/>
      <c r="E32" s="31">
        <v>0.092</v>
      </c>
      <c r="F32" s="31">
        <v>10</v>
      </c>
      <c r="G32" s="31">
        <v>920</v>
      </c>
      <c r="H32" s="31" t="s">
        <v>31</v>
      </c>
      <c r="I32" s="31"/>
      <c r="J32" s="31"/>
      <c r="K32" s="31"/>
      <c r="L32" s="31"/>
      <c r="M32" s="31">
        <v>0.092</v>
      </c>
      <c r="N32" s="31" t="s">
        <v>86</v>
      </c>
      <c r="O32" s="31">
        <v>920</v>
      </c>
      <c r="P32" s="31"/>
      <c r="Q32" s="31"/>
      <c r="R32" s="31"/>
      <c r="S32" s="32" t="s">
        <v>33</v>
      </c>
    </row>
    <row r="33" ht="18" customHeight="1" spans="1:20">
      <c r="A33" s="31">
        <v>26</v>
      </c>
      <c r="B33" s="38" t="s">
        <v>91</v>
      </c>
      <c r="C33" s="38"/>
      <c r="D33" s="31"/>
      <c r="E33" s="31">
        <v>0.225</v>
      </c>
      <c r="F33" s="31">
        <v>5</v>
      </c>
      <c r="G33" s="31">
        <f>F33*E33*1000</f>
        <v>1125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 t="s">
        <v>71</v>
      </c>
    </row>
    <row r="34" ht="18" customHeight="1" spans="1:20">
      <c r="A34" s="31">
        <v>27</v>
      </c>
      <c r="B34" s="38" t="s">
        <v>92</v>
      </c>
      <c r="C34" s="38"/>
      <c r="D34" s="31"/>
      <c r="E34" s="31">
        <v>0.12</v>
      </c>
      <c r="F34" s="31">
        <v>6</v>
      </c>
      <c r="G34" s="31">
        <v>720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 t="s">
        <v>46</v>
      </c>
    </row>
    <row r="35" ht="27" spans="1:20">
      <c r="A35" s="31">
        <v>28</v>
      </c>
      <c r="B35" s="38" t="s">
        <v>93</v>
      </c>
      <c r="C35" s="39"/>
      <c r="D35" s="4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>
        <v>670</v>
      </c>
      <c r="S35" s="32"/>
    </row>
    <row r="36" s="23" customFormat="1" ht="18" customHeight="1" spans="1:20">
      <c r="A36" s="41">
        <v>29</v>
      </c>
      <c r="B36" s="42" t="s">
        <v>94</v>
      </c>
      <c r="C36" s="43"/>
      <c r="D36" s="44"/>
      <c r="E36" s="45">
        <v>0.06</v>
      </c>
      <c r="F36" s="45">
        <v>5</v>
      </c>
      <c r="G36" s="45">
        <v>300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5">
        <v>300</v>
      </c>
      <c r="S36" s="32" t="s">
        <v>71</v>
      </c>
    </row>
    <row r="37" s="23" customFormat="1" ht="18" customHeight="1" spans="1:20">
      <c r="A37" s="41">
        <v>30</v>
      </c>
      <c r="B37" s="42" t="s">
        <v>95</v>
      </c>
      <c r="C37" s="43"/>
      <c r="D37" s="44"/>
      <c r="E37" s="45">
        <v>0.096</v>
      </c>
      <c r="F37" s="45">
        <v>4</v>
      </c>
      <c r="G37" s="45">
        <v>384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5"/>
      <c r="S37" s="32" t="s">
        <v>71</v>
      </c>
    </row>
    <row r="38" s="23" customFormat="1" ht="18" customHeight="1" spans="1:20">
      <c r="A38" s="41">
        <v>31</v>
      </c>
      <c r="B38" s="41" t="s">
        <v>96</v>
      </c>
      <c r="C38" s="43"/>
      <c r="D38" s="44"/>
      <c r="E38" s="45">
        <v>0.1</v>
      </c>
      <c r="F38" s="45">
        <v>6</v>
      </c>
      <c r="G38" s="45">
        <v>600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2" t="s">
        <v>46</v>
      </c>
    </row>
    <row r="39" s="23" customFormat="1" ht="18" customHeight="1" spans="1:20">
      <c r="A39" s="46">
        <v>32</v>
      </c>
      <c r="B39" s="46" t="s">
        <v>97</v>
      </c>
      <c r="C39" s="43"/>
      <c r="D39" s="44"/>
      <c r="E39" s="45">
        <v>0.125</v>
      </c>
      <c r="F39" s="45" t="s">
        <v>98</v>
      </c>
      <c r="G39" s="45">
        <v>6125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2" t="s">
        <v>46</v>
      </c>
    </row>
    <row r="40" s="23" customFormat="1" ht="18" customHeight="1" spans="1:20">
      <c r="A40" s="47"/>
      <c r="B40" s="47"/>
      <c r="C40" s="43"/>
      <c r="D40" s="44"/>
      <c r="E40" s="45">
        <v>0.133</v>
      </c>
      <c r="F40" s="45" t="s">
        <v>99</v>
      </c>
      <c r="G40" s="45">
        <v>2793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2" t="s">
        <v>46</v>
      </c>
    </row>
    <row r="41" s="23" customFormat="1" ht="18" customHeight="1" spans="1:20">
      <c r="A41" s="41">
        <v>33</v>
      </c>
      <c r="B41" s="48" t="s">
        <v>100</v>
      </c>
      <c r="C41" s="43"/>
      <c r="D41" s="49"/>
      <c r="E41" s="50">
        <v>0.06</v>
      </c>
      <c r="F41" s="50" t="s">
        <v>101</v>
      </c>
      <c r="G41" s="50">
        <v>3000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50">
        <v>300</v>
      </c>
      <c r="S41" s="32" t="s">
        <v>33</v>
      </c>
    </row>
    <row r="42" s="23" customFormat="1" ht="18" customHeight="1" spans="1:20">
      <c r="A42" s="41">
        <v>34</v>
      </c>
      <c r="B42" s="41" t="s">
        <v>102</v>
      </c>
      <c r="C42" s="43"/>
      <c r="D42" s="49"/>
      <c r="E42" s="50">
        <v>0.036</v>
      </c>
      <c r="F42" s="50">
        <v>29</v>
      </c>
      <c r="G42" s="50">
        <v>1044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2" t="s">
        <v>103</v>
      </c>
    </row>
    <row r="43" ht="22.5" customHeight="1" spans="1:20">
      <c r="A43" s="51" t="s">
        <v>104</v>
      </c>
      <c r="B43" s="52"/>
      <c r="C43" s="40"/>
      <c r="D43" s="53"/>
      <c r="E43" s="54"/>
      <c r="F43" s="54"/>
      <c r="G43" s="54">
        <f>SUM(G4:G42)</f>
        <v>314281.5</v>
      </c>
      <c r="H43" s="54"/>
      <c r="I43" s="54"/>
      <c r="J43" s="54"/>
      <c r="K43" s="54">
        <f>SUM(K4:K42)</f>
        <v>42400</v>
      </c>
      <c r="L43" s="54"/>
      <c r="M43" s="54"/>
      <c r="N43" s="54"/>
      <c r="O43" s="54">
        <f>SUM(O4:O42)</f>
        <v>37710</v>
      </c>
      <c r="P43" s="54"/>
      <c r="Q43" s="54"/>
      <c r="R43" s="54">
        <f>SUM(R4:R42)</f>
        <v>100264</v>
      </c>
      <c r="S43" s="55"/>
      <c r="T43" s="24">
        <f>SUM(G43:S43)</f>
        <v>494655.5</v>
      </c>
    </row>
  </sheetData>
  <autoFilter xmlns:etc="http://www.wps.cn/officeDocument/2017/etCustomData" ref="S2:S43" etc:filterBottomFollowUsedRange="0">
    <extLst/>
  </autoFilter>
  <mergeCells count="18">
    <mergeCell ref="A1:S1"/>
    <mergeCell ref="E2:G2"/>
    <mergeCell ref="I2:K2"/>
    <mergeCell ref="M2:O2"/>
    <mergeCell ref="P2:R2"/>
    <mergeCell ref="A43:C43"/>
    <mergeCell ref="A2:A3"/>
    <mergeCell ref="A24:A25"/>
    <mergeCell ref="A26:A27"/>
    <mergeCell ref="A29:A31"/>
    <mergeCell ref="A39:A40"/>
    <mergeCell ref="B2:B3"/>
    <mergeCell ref="B24:B25"/>
    <mergeCell ref="B26:B27"/>
    <mergeCell ref="B29:B31"/>
    <mergeCell ref="B39:B40"/>
    <mergeCell ref="C2:C3"/>
    <mergeCell ref="D2:D3"/>
  </mergeCells>
  <pageMargins left="0.314583333333333" right="0.118055555555556" top="0.354166666666667" bottom="0.275" header="0.314583333333333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63" sqref="C63"/>
    </sheetView>
  </sheetViews>
  <sheetFormatPr defaultColWidth="9" defaultRowHeight="13.5"/>
  <cols>
    <col min="1" max="1" width="4.875" customWidth="1"/>
    <col min="2" max="2" width="17" customWidth="1"/>
    <col min="3" max="3" width="32.875" customWidth="1"/>
    <col min="4" max="4" width="4.875" customWidth="1"/>
    <col min="5" max="5" width="9.25" customWidth="1"/>
    <col min="6" max="7" width="7.875" customWidth="1"/>
    <col min="8" max="8" width="7.25" customWidth="1"/>
    <col min="9" max="9" width="9" customWidth="1"/>
    <col min="11" max="11" width="21.375" customWidth="1"/>
  </cols>
  <sheetData>
    <row r="1" ht="22.5" spans="1:11">
      <c r="A1" s="13" t="s">
        <v>105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4" t="s">
        <v>1</v>
      </c>
      <c r="B2" s="15" t="s">
        <v>106</v>
      </c>
      <c r="C2" s="14" t="s">
        <v>107</v>
      </c>
      <c r="D2" s="15" t="s">
        <v>108</v>
      </c>
      <c r="E2" s="15" t="s">
        <v>109</v>
      </c>
      <c r="F2" s="15" t="s">
        <v>110</v>
      </c>
      <c r="G2" s="15"/>
      <c r="H2" s="15"/>
      <c r="I2" s="15" t="s">
        <v>111</v>
      </c>
      <c r="J2" s="15"/>
      <c r="K2" s="15" t="s">
        <v>6</v>
      </c>
    </row>
    <row r="3" spans="1:11">
      <c r="A3" s="14"/>
      <c r="B3" s="15"/>
      <c r="C3" s="14"/>
      <c r="D3" s="15"/>
      <c r="E3" s="15"/>
      <c r="F3" s="15"/>
      <c r="G3" s="15"/>
      <c r="H3" s="15"/>
      <c r="I3" s="15"/>
      <c r="J3" s="15"/>
      <c r="K3" s="15"/>
    </row>
    <row r="4" spans="1:11">
      <c r="A4" s="14"/>
      <c r="B4" s="15"/>
      <c r="C4" s="14"/>
      <c r="D4" s="15"/>
      <c r="E4" s="15"/>
      <c r="F4" s="15" t="s">
        <v>112</v>
      </c>
      <c r="G4" s="15" t="s">
        <v>113</v>
      </c>
      <c r="H4" s="16" t="s">
        <v>114</v>
      </c>
      <c r="I4" s="15" t="s">
        <v>112</v>
      </c>
      <c r="J4" s="15" t="s">
        <v>113</v>
      </c>
      <c r="K4" s="15"/>
    </row>
    <row r="5" ht="14.25" spans="1:11">
      <c r="A5" s="17">
        <v>1</v>
      </c>
      <c r="B5" s="17" t="s">
        <v>7</v>
      </c>
      <c r="C5" s="18" t="s">
        <v>115</v>
      </c>
      <c r="D5" s="19" t="s">
        <v>116</v>
      </c>
      <c r="E5" s="20" t="s">
        <v>42</v>
      </c>
      <c r="F5" s="20">
        <v>2</v>
      </c>
      <c r="G5" s="20">
        <v>0</v>
      </c>
      <c r="H5" s="20">
        <v>2</v>
      </c>
      <c r="I5" s="21">
        <v>4</v>
      </c>
      <c r="J5" s="22">
        <v>1</v>
      </c>
      <c r="K5" s="11"/>
    </row>
    <row r="6" ht="14.25" spans="1:11">
      <c r="A6" s="17">
        <v>2</v>
      </c>
      <c r="B6" s="17" t="s">
        <v>7</v>
      </c>
      <c r="C6" s="18" t="s">
        <v>117</v>
      </c>
      <c r="D6" s="19" t="s">
        <v>118</v>
      </c>
      <c r="E6" s="20" t="s">
        <v>42</v>
      </c>
      <c r="F6" s="20">
        <v>3</v>
      </c>
      <c r="G6" s="20">
        <v>0</v>
      </c>
      <c r="H6" s="20">
        <v>2</v>
      </c>
      <c r="I6" s="21">
        <v>5</v>
      </c>
      <c r="J6" s="22">
        <v>1</v>
      </c>
      <c r="K6" s="11"/>
    </row>
    <row r="7" ht="14.25" spans="1:11">
      <c r="A7" s="17">
        <v>3</v>
      </c>
      <c r="B7" s="17" t="s">
        <v>7</v>
      </c>
      <c r="C7" s="18" t="s">
        <v>119</v>
      </c>
      <c r="D7" s="19" t="s">
        <v>118</v>
      </c>
      <c r="E7" s="20" t="s">
        <v>42</v>
      </c>
      <c r="F7" s="20">
        <v>2</v>
      </c>
      <c r="G7" s="20">
        <v>0</v>
      </c>
      <c r="H7" s="20">
        <v>3</v>
      </c>
      <c r="I7" s="21">
        <v>5</v>
      </c>
      <c r="J7" s="22">
        <v>1</v>
      </c>
      <c r="K7" s="11"/>
    </row>
    <row r="8" ht="14.25" spans="1:11">
      <c r="A8" s="17">
        <v>4</v>
      </c>
      <c r="B8" s="17" t="s">
        <v>7</v>
      </c>
      <c r="C8" s="18" t="s">
        <v>120</v>
      </c>
      <c r="D8" s="19" t="s">
        <v>116</v>
      </c>
      <c r="E8" s="20" t="s">
        <v>37</v>
      </c>
      <c r="F8" s="20">
        <v>4</v>
      </c>
      <c r="G8" s="20">
        <v>0</v>
      </c>
      <c r="H8" s="20">
        <v>3</v>
      </c>
      <c r="I8" s="21">
        <v>7</v>
      </c>
      <c r="J8" s="22">
        <v>1</v>
      </c>
      <c r="K8" s="11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</sheetData>
  <mergeCells count="9">
    <mergeCell ref="A1:K1"/>
    <mergeCell ref="A2:A4"/>
    <mergeCell ref="B2:B4"/>
    <mergeCell ref="C2:C4"/>
    <mergeCell ref="D2:D4"/>
    <mergeCell ref="E2:E4"/>
    <mergeCell ref="K2:K4"/>
    <mergeCell ref="F2:H3"/>
    <mergeCell ref="I2:J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50" sqref="E50"/>
    </sheetView>
  </sheetViews>
  <sheetFormatPr defaultColWidth="9" defaultRowHeight="13.5" outlineLevelRow="7" outlineLevelCol="5"/>
  <cols>
    <col min="1" max="1" width="6.125" customWidth="1"/>
    <col min="2" max="2" width="20.375" customWidth="1"/>
    <col min="3" max="3" width="8.75" customWidth="1"/>
    <col min="4" max="4" width="12.25" customWidth="1"/>
    <col min="5" max="5" width="13" customWidth="1"/>
    <col min="6" max="6" width="31.5" customWidth="1"/>
  </cols>
  <sheetData>
    <row r="1" ht="22.5" spans="1:6">
      <c r="A1" s="5" t="s">
        <v>121</v>
      </c>
      <c r="B1" s="5"/>
      <c r="C1" s="5"/>
      <c r="D1" s="5"/>
      <c r="E1" s="5"/>
      <c r="F1" s="5"/>
    </row>
    <row r="2" ht="18.75" spans="1:6">
      <c r="A2" s="6" t="s">
        <v>1</v>
      </c>
      <c r="B2" s="6" t="s">
        <v>122</v>
      </c>
      <c r="C2" s="7" t="s">
        <v>123</v>
      </c>
      <c r="D2" s="6" t="s">
        <v>124</v>
      </c>
      <c r="E2" s="6" t="s">
        <v>125</v>
      </c>
      <c r="F2" s="6" t="s">
        <v>6</v>
      </c>
    </row>
    <row r="3" ht="14.25" spans="1:6">
      <c r="A3" s="8">
        <v>1</v>
      </c>
      <c r="B3" s="9" t="s">
        <v>115</v>
      </c>
      <c r="C3" s="9">
        <v>10</v>
      </c>
      <c r="D3" s="9" t="s">
        <v>7</v>
      </c>
      <c r="E3" s="10" t="s">
        <v>126</v>
      </c>
      <c r="F3" s="11"/>
    </row>
    <row r="4" ht="14.25" spans="1:6">
      <c r="A4" s="8">
        <v>2</v>
      </c>
      <c r="B4" s="9" t="s">
        <v>127</v>
      </c>
      <c r="C4" s="9">
        <v>20</v>
      </c>
      <c r="D4" s="9" t="s">
        <v>7</v>
      </c>
      <c r="E4" s="10" t="s">
        <v>126</v>
      </c>
      <c r="F4" s="11"/>
    </row>
    <row r="5" ht="14.25" spans="1:6">
      <c r="A5" s="8">
        <v>3</v>
      </c>
      <c r="B5" s="9" t="s">
        <v>128</v>
      </c>
      <c r="C5" s="9">
        <v>30</v>
      </c>
      <c r="D5" s="9" t="s">
        <v>7</v>
      </c>
      <c r="E5" s="10" t="s">
        <v>126</v>
      </c>
      <c r="F5" s="11"/>
    </row>
    <row r="6" ht="14.25" spans="1:6">
      <c r="A6" s="8">
        <v>4</v>
      </c>
      <c r="B6" s="9" t="s">
        <v>129</v>
      </c>
      <c r="C6" s="9">
        <v>40</v>
      </c>
      <c r="D6" s="9" t="s">
        <v>7</v>
      </c>
      <c r="E6" s="10" t="s">
        <v>126</v>
      </c>
      <c r="F6" s="11"/>
    </row>
    <row r="7" ht="14.25" spans="1:6">
      <c r="A7" s="8">
        <v>5</v>
      </c>
      <c r="B7" s="9" t="s">
        <v>130</v>
      </c>
      <c r="C7" s="9">
        <v>26</v>
      </c>
      <c r="D7" s="9" t="s">
        <v>7</v>
      </c>
      <c r="E7" s="10" t="s">
        <v>126</v>
      </c>
      <c r="F7" s="11"/>
    </row>
    <row r="8" spans="1:6">
      <c r="A8" s="12"/>
      <c r="B8" s="12"/>
      <c r="C8" s="12"/>
      <c r="D8" s="12"/>
      <c r="E8" s="12"/>
      <c r="F8" s="12"/>
    </row>
  </sheetData>
  <mergeCells count="1">
    <mergeCell ref="A1:F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J17" sqref="J17"/>
    </sheetView>
  </sheetViews>
  <sheetFormatPr defaultColWidth="9" defaultRowHeight="13.5" outlineLevelCol="4"/>
  <cols>
    <col min="1" max="1" width="4.875" customWidth="1"/>
    <col min="2" max="2" width="15.125" customWidth="1"/>
    <col min="3" max="3" width="33.625" customWidth="1"/>
    <col min="4" max="4" width="12" customWidth="1"/>
    <col min="5" max="5" width="12.25" customWidth="1"/>
  </cols>
  <sheetData>
    <row r="1" ht="20.25" spans="1:5">
      <c r="A1" s="1" t="s">
        <v>131</v>
      </c>
      <c r="B1" s="1"/>
      <c r="C1" s="1"/>
      <c r="D1" s="1"/>
      <c r="E1" s="1"/>
    </row>
    <row r="2" ht="18.75" spans="1:5">
      <c r="A2" s="2" t="s">
        <v>1</v>
      </c>
      <c r="B2" s="2" t="s">
        <v>3</v>
      </c>
      <c r="C2" s="2" t="s">
        <v>132</v>
      </c>
      <c r="D2" s="2" t="s">
        <v>133</v>
      </c>
      <c r="E2" s="2" t="s">
        <v>6</v>
      </c>
    </row>
    <row r="3" spans="1:5">
      <c r="A3" s="3">
        <v>1</v>
      </c>
      <c r="B3" s="3" t="s">
        <v>134</v>
      </c>
      <c r="C3" s="3" t="s">
        <v>135</v>
      </c>
      <c r="D3" s="3">
        <v>1</v>
      </c>
      <c r="E3" s="3" t="s">
        <v>136</v>
      </c>
    </row>
    <row r="4" spans="1:5">
      <c r="A4" s="3">
        <v>2</v>
      </c>
      <c r="B4" s="3" t="s">
        <v>137</v>
      </c>
      <c r="C4" s="3" t="s">
        <v>138</v>
      </c>
      <c r="D4" s="3">
        <v>1</v>
      </c>
      <c r="E4" s="3" t="s">
        <v>136</v>
      </c>
    </row>
    <row r="5" spans="1:5">
      <c r="A5" s="3">
        <v>3</v>
      </c>
      <c r="B5" s="3" t="s">
        <v>137</v>
      </c>
      <c r="C5" s="3" t="s">
        <v>139</v>
      </c>
      <c r="D5" s="3">
        <v>1</v>
      </c>
      <c r="E5" s="3" t="s">
        <v>136</v>
      </c>
    </row>
    <row r="6" spans="1:5">
      <c r="A6" s="3">
        <v>4</v>
      </c>
      <c r="B6" s="3" t="s">
        <v>137</v>
      </c>
      <c r="C6" s="3" t="s">
        <v>140</v>
      </c>
      <c r="D6" s="3">
        <v>1</v>
      </c>
      <c r="E6" s="3" t="s">
        <v>136</v>
      </c>
    </row>
    <row r="7" spans="1:5">
      <c r="A7" s="3">
        <v>5</v>
      </c>
      <c r="B7" s="3" t="s">
        <v>137</v>
      </c>
      <c r="C7" s="3" t="s">
        <v>141</v>
      </c>
      <c r="D7" s="3">
        <v>1</v>
      </c>
      <c r="E7" s="3" t="s">
        <v>136</v>
      </c>
    </row>
    <row r="8" spans="1:5">
      <c r="A8" s="3">
        <v>6</v>
      </c>
      <c r="B8" s="3" t="s">
        <v>137</v>
      </c>
      <c r="C8" s="3" t="s">
        <v>142</v>
      </c>
      <c r="D8" s="3">
        <v>1</v>
      </c>
      <c r="E8" s="3" t="s">
        <v>136</v>
      </c>
    </row>
    <row r="9" spans="1:5">
      <c r="A9" s="3">
        <v>7</v>
      </c>
      <c r="B9" s="3" t="s">
        <v>137</v>
      </c>
      <c r="C9" s="3" t="s">
        <v>143</v>
      </c>
      <c r="D9" s="3">
        <v>1</v>
      </c>
      <c r="E9" s="3" t="s">
        <v>136</v>
      </c>
    </row>
    <row r="10" spans="1:5">
      <c r="A10" s="3">
        <v>8</v>
      </c>
      <c r="B10" s="3" t="s">
        <v>137</v>
      </c>
      <c r="C10" s="3" t="s">
        <v>144</v>
      </c>
      <c r="D10" s="3">
        <v>1</v>
      </c>
      <c r="E10" s="3" t="s">
        <v>136</v>
      </c>
    </row>
    <row r="11" spans="1:5">
      <c r="A11" s="3">
        <v>9</v>
      </c>
      <c r="B11" s="3" t="s">
        <v>145</v>
      </c>
      <c r="C11" s="3" t="s">
        <v>146</v>
      </c>
      <c r="D11" s="3">
        <v>1</v>
      </c>
      <c r="E11" s="3" t="s">
        <v>136</v>
      </c>
    </row>
    <row r="12" spans="1:5">
      <c r="A12" s="3">
        <v>10</v>
      </c>
      <c r="B12" s="3" t="s">
        <v>145</v>
      </c>
      <c r="C12" s="3" t="s">
        <v>147</v>
      </c>
      <c r="D12" s="3">
        <v>1</v>
      </c>
      <c r="E12" s="3" t="s">
        <v>136</v>
      </c>
    </row>
    <row r="13" spans="1:5">
      <c r="A13" s="3">
        <v>11</v>
      </c>
      <c r="B13" s="3" t="s">
        <v>145</v>
      </c>
      <c r="C13" s="3" t="s">
        <v>148</v>
      </c>
      <c r="D13" s="3">
        <v>1</v>
      </c>
      <c r="E13" s="3" t="s">
        <v>136</v>
      </c>
    </row>
    <row r="14" spans="1:5">
      <c r="A14" s="3">
        <v>12</v>
      </c>
      <c r="B14" s="3" t="s">
        <v>145</v>
      </c>
      <c r="C14" s="3" t="s">
        <v>149</v>
      </c>
      <c r="D14" s="3">
        <v>1</v>
      </c>
      <c r="E14" s="3" t="s">
        <v>136</v>
      </c>
    </row>
    <row r="15" spans="1:5">
      <c r="A15" s="3">
        <v>13</v>
      </c>
      <c r="B15" s="3" t="s">
        <v>145</v>
      </c>
      <c r="C15" s="3" t="s">
        <v>150</v>
      </c>
      <c r="D15" s="3">
        <v>1</v>
      </c>
      <c r="E15" s="3" t="s">
        <v>136</v>
      </c>
    </row>
    <row r="16" spans="1:5">
      <c r="A16" s="3">
        <v>14</v>
      </c>
      <c r="B16" s="3" t="s">
        <v>151</v>
      </c>
      <c r="C16" s="3" t="s">
        <v>152</v>
      </c>
      <c r="D16" s="3">
        <v>1</v>
      </c>
      <c r="E16" s="3" t="s">
        <v>136</v>
      </c>
    </row>
    <row r="17" spans="1:5">
      <c r="A17" s="3">
        <v>15</v>
      </c>
      <c r="B17" s="3" t="s">
        <v>151</v>
      </c>
      <c r="C17" s="3" t="s">
        <v>153</v>
      </c>
      <c r="D17" s="3">
        <v>1</v>
      </c>
      <c r="E17" s="3" t="s">
        <v>136</v>
      </c>
    </row>
    <row r="18" spans="1:5">
      <c r="A18" s="3">
        <v>16</v>
      </c>
      <c r="B18" s="3" t="s">
        <v>151</v>
      </c>
      <c r="C18" s="3" t="s">
        <v>154</v>
      </c>
      <c r="D18" s="3">
        <v>1</v>
      </c>
      <c r="E18" s="3" t="s">
        <v>136</v>
      </c>
    </row>
    <row r="19" spans="1:5">
      <c r="A19" s="3">
        <v>17</v>
      </c>
      <c r="B19" s="3" t="s">
        <v>151</v>
      </c>
      <c r="C19" s="3" t="s">
        <v>155</v>
      </c>
      <c r="D19" s="3">
        <v>1</v>
      </c>
      <c r="E19" s="3" t="s">
        <v>136</v>
      </c>
    </row>
    <row r="20" spans="1:5">
      <c r="A20" s="3">
        <v>18</v>
      </c>
      <c r="B20" s="3" t="s">
        <v>156</v>
      </c>
      <c r="C20" s="4" t="s">
        <v>157</v>
      </c>
      <c r="D20" s="3">
        <v>1</v>
      </c>
      <c r="E20" s="3" t="s">
        <v>158</v>
      </c>
    </row>
    <row r="21" spans="1:5">
      <c r="A21" s="3">
        <v>19</v>
      </c>
      <c r="B21" s="3" t="s">
        <v>156</v>
      </c>
      <c r="C21" s="4" t="s">
        <v>159</v>
      </c>
      <c r="D21" s="3">
        <v>1</v>
      </c>
      <c r="E21" s="3" t="s">
        <v>158</v>
      </c>
    </row>
    <row r="22" spans="1:5">
      <c r="A22" s="3">
        <v>20</v>
      </c>
      <c r="B22" s="3" t="s">
        <v>156</v>
      </c>
      <c r="C22" s="4" t="s">
        <v>160</v>
      </c>
      <c r="D22" s="3">
        <v>1</v>
      </c>
      <c r="E22" s="3" t="s">
        <v>158</v>
      </c>
    </row>
    <row r="23" spans="1:5">
      <c r="A23" s="3">
        <v>21</v>
      </c>
      <c r="B23" s="3" t="s">
        <v>156</v>
      </c>
      <c r="C23" s="4" t="s">
        <v>161</v>
      </c>
      <c r="D23" s="3">
        <v>1</v>
      </c>
      <c r="E23" s="3" t="s">
        <v>158</v>
      </c>
    </row>
    <row r="24" spans="1:5">
      <c r="A24" s="3">
        <v>22</v>
      </c>
      <c r="B24" s="3" t="s">
        <v>156</v>
      </c>
      <c r="C24" s="4" t="s">
        <v>162</v>
      </c>
      <c r="D24" s="3">
        <v>1</v>
      </c>
      <c r="E24" s="3" t="s">
        <v>158</v>
      </c>
    </row>
    <row r="25" spans="1:5">
      <c r="A25" s="3">
        <v>23</v>
      </c>
      <c r="B25" s="3" t="s">
        <v>156</v>
      </c>
      <c r="C25" s="4" t="s">
        <v>163</v>
      </c>
      <c r="D25" s="3">
        <v>1</v>
      </c>
      <c r="E25" s="3" t="s">
        <v>158</v>
      </c>
    </row>
    <row r="26" spans="1:5">
      <c r="A26" s="3">
        <v>24</v>
      </c>
      <c r="B26" s="3" t="s">
        <v>156</v>
      </c>
      <c r="C26" s="4" t="s">
        <v>164</v>
      </c>
      <c r="D26" s="3">
        <v>1</v>
      </c>
      <c r="E26" s="3" t="s">
        <v>158</v>
      </c>
    </row>
    <row r="27" spans="1:5">
      <c r="A27" s="3">
        <v>25</v>
      </c>
      <c r="B27" s="3" t="s">
        <v>156</v>
      </c>
      <c r="C27" s="4" t="s">
        <v>165</v>
      </c>
      <c r="D27" s="3">
        <v>1</v>
      </c>
      <c r="E27" s="3" t="s">
        <v>158</v>
      </c>
    </row>
    <row r="28" spans="1:5">
      <c r="A28" s="3">
        <v>26</v>
      </c>
      <c r="B28" s="3" t="s">
        <v>166</v>
      </c>
      <c r="C28" s="4" t="s">
        <v>167</v>
      </c>
      <c r="D28" s="3">
        <v>1</v>
      </c>
      <c r="E28" s="3" t="s">
        <v>158</v>
      </c>
    </row>
    <row r="29" spans="1:5">
      <c r="A29" s="3">
        <v>27</v>
      </c>
      <c r="B29" s="3" t="s">
        <v>166</v>
      </c>
      <c r="C29" s="4" t="s">
        <v>168</v>
      </c>
      <c r="D29" s="3">
        <v>1</v>
      </c>
      <c r="E29" s="3" t="s">
        <v>158</v>
      </c>
    </row>
    <row r="30" spans="1:5">
      <c r="A30" s="3">
        <v>28</v>
      </c>
      <c r="B30" s="3" t="s">
        <v>166</v>
      </c>
      <c r="C30" s="4" t="s">
        <v>169</v>
      </c>
      <c r="D30" s="3">
        <v>1</v>
      </c>
      <c r="E30" s="3" t="s">
        <v>158</v>
      </c>
    </row>
    <row r="31" spans="1:5">
      <c r="A31" s="3">
        <v>29</v>
      </c>
      <c r="B31" s="3" t="s">
        <v>166</v>
      </c>
      <c r="C31" s="4" t="s">
        <v>170</v>
      </c>
      <c r="D31" s="3">
        <v>1</v>
      </c>
      <c r="E31" s="3" t="s">
        <v>158</v>
      </c>
    </row>
    <row r="32" spans="1:5">
      <c r="A32" s="3">
        <v>30</v>
      </c>
      <c r="B32" s="3" t="s">
        <v>166</v>
      </c>
      <c r="C32" s="4" t="s">
        <v>171</v>
      </c>
      <c r="D32" s="3">
        <v>1</v>
      </c>
      <c r="E32" s="3" t="s">
        <v>158</v>
      </c>
    </row>
    <row r="33" spans="1:5">
      <c r="A33" s="3">
        <v>31</v>
      </c>
      <c r="B33" s="3" t="s">
        <v>166</v>
      </c>
      <c r="C33" s="4" t="s">
        <v>172</v>
      </c>
      <c r="D33" s="3">
        <v>1</v>
      </c>
      <c r="E33" s="3" t="s">
        <v>158</v>
      </c>
    </row>
    <row r="34" spans="1:5">
      <c r="A34" s="3">
        <v>32</v>
      </c>
      <c r="B34" s="3" t="s">
        <v>166</v>
      </c>
      <c r="C34" s="4" t="s">
        <v>173</v>
      </c>
      <c r="D34" s="3">
        <v>1</v>
      </c>
      <c r="E34" s="3" t="s">
        <v>158</v>
      </c>
    </row>
    <row r="35" spans="1:5">
      <c r="A35" s="3">
        <v>33</v>
      </c>
      <c r="B35" s="3" t="s">
        <v>166</v>
      </c>
      <c r="C35" s="4" t="s">
        <v>174</v>
      </c>
      <c r="D35" s="3">
        <v>1</v>
      </c>
      <c r="E35" s="3" t="s">
        <v>158</v>
      </c>
    </row>
    <row r="36" spans="1:5">
      <c r="A36" s="3">
        <v>34</v>
      </c>
      <c r="B36" s="3" t="s">
        <v>166</v>
      </c>
      <c r="C36" s="4" t="s">
        <v>175</v>
      </c>
      <c r="D36" s="3">
        <v>1</v>
      </c>
      <c r="E36" s="3" t="s">
        <v>158</v>
      </c>
    </row>
    <row r="37" spans="1:5">
      <c r="A37" s="3">
        <v>35</v>
      </c>
      <c r="B37" s="3" t="s">
        <v>166</v>
      </c>
      <c r="C37" s="4" t="s">
        <v>176</v>
      </c>
      <c r="D37" s="3">
        <v>1</v>
      </c>
      <c r="E37" s="3" t="s">
        <v>158</v>
      </c>
    </row>
    <row r="38" spans="1:5">
      <c r="A38" s="3">
        <v>36</v>
      </c>
      <c r="B38" s="3" t="s">
        <v>166</v>
      </c>
      <c r="C38" s="4" t="s">
        <v>177</v>
      </c>
      <c r="D38" s="3">
        <v>1</v>
      </c>
      <c r="E38" s="3" t="s">
        <v>158</v>
      </c>
    </row>
    <row r="39" spans="1:5">
      <c r="A39" s="3">
        <v>37</v>
      </c>
      <c r="B39" s="3" t="s">
        <v>166</v>
      </c>
      <c r="C39" s="4" t="s">
        <v>178</v>
      </c>
      <c r="D39" s="3">
        <v>1</v>
      </c>
      <c r="E39" s="3" t="s">
        <v>158</v>
      </c>
    </row>
    <row r="40" spans="1:5">
      <c r="A40" s="3">
        <v>38</v>
      </c>
      <c r="B40" s="3" t="s">
        <v>179</v>
      </c>
      <c r="C40" s="4" t="s">
        <v>180</v>
      </c>
      <c r="D40" s="3">
        <v>1</v>
      </c>
      <c r="E40" s="3" t="s">
        <v>158</v>
      </c>
    </row>
    <row r="41" spans="1:5">
      <c r="A41" s="3">
        <v>39</v>
      </c>
      <c r="B41" s="3" t="s">
        <v>179</v>
      </c>
      <c r="C41" s="4" t="s">
        <v>181</v>
      </c>
      <c r="D41" s="3">
        <v>1</v>
      </c>
      <c r="E41" s="3" t="s">
        <v>158</v>
      </c>
    </row>
    <row r="42" spans="1:5">
      <c r="A42" s="3">
        <v>40</v>
      </c>
      <c r="B42" s="3" t="s">
        <v>179</v>
      </c>
      <c r="C42" s="4" t="s">
        <v>182</v>
      </c>
      <c r="D42" s="3">
        <v>1</v>
      </c>
      <c r="E42" s="3" t="s">
        <v>158</v>
      </c>
    </row>
    <row r="43" spans="1:5">
      <c r="A43" s="3">
        <v>41</v>
      </c>
      <c r="B43" s="3" t="s">
        <v>179</v>
      </c>
      <c r="C43" s="4" t="s">
        <v>183</v>
      </c>
      <c r="D43" s="3">
        <v>1</v>
      </c>
      <c r="E43" s="3" t="s">
        <v>158</v>
      </c>
    </row>
    <row r="44" spans="1:5">
      <c r="A44" s="3">
        <v>42</v>
      </c>
      <c r="B44" s="3" t="s">
        <v>184</v>
      </c>
      <c r="C44" s="4" t="s">
        <v>185</v>
      </c>
      <c r="D44" s="3">
        <v>1</v>
      </c>
      <c r="E44" s="3" t="s">
        <v>158</v>
      </c>
    </row>
    <row r="45" spans="1:5">
      <c r="A45" s="3">
        <v>43</v>
      </c>
      <c r="B45" s="3" t="s">
        <v>184</v>
      </c>
      <c r="C45" s="4" t="s">
        <v>186</v>
      </c>
      <c r="D45" s="3">
        <v>1</v>
      </c>
      <c r="E45" s="3" t="s">
        <v>158</v>
      </c>
    </row>
    <row r="46" spans="1:5">
      <c r="A46" s="3">
        <v>44</v>
      </c>
      <c r="B46" s="3" t="s">
        <v>184</v>
      </c>
      <c r="C46" s="4" t="s">
        <v>187</v>
      </c>
      <c r="D46" s="3">
        <v>1</v>
      </c>
      <c r="E46" s="3" t="s">
        <v>158</v>
      </c>
    </row>
    <row r="47" spans="1:5">
      <c r="A47" s="3">
        <v>45</v>
      </c>
      <c r="B47" s="3" t="s">
        <v>184</v>
      </c>
      <c r="C47" s="4" t="s">
        <v>188</v>
      </c>
      <c r="D47" s="3">
        <v>1</v>
      </c>
      <c r="E47" s="3" t="s">
        <v>158</v>
      </c>
    </row>
    <row r="48" spans="1:5">
      <c r="A48" s="3">
        <v>46</v>
      </c>
      <c r="B48" s="3" t="s">
        <v>184</v>
      </c>
      <c r="C48" s="4" t="s">
        <v>189</v>
      </c>
      <c r="D48" s="3">
        <v>1</v>
      </c>
      <c r="E48" s="3" t="s">
        <v>158</v>
      </c>
    </row>
    <row r="49" spans="1:5">
      <c r="A49" s="3">
        <v>47</v>
      </c>
      <c r="B49" s="3" t="s">
        <v>184</v>
      </c>
      <c r="C49" s="4" t="s">
        <v>190</v>
      </c>
      <c r="D49" s="3">
        <v>1</v>
      </c>
      <c r="E49" s="3" t="s">
        <v>158</v>
      </c>
    </row>
    <row r="50" spans="1:5">
      <c r="A50" s="3"/>
      <c r="B50" s="3" t="s">
        <v>191</v>
      </c>
      <c r="C50" s="3"/>
      <c r="D50" s="3">
        <f>SUM(D3:D49)</f>
        <v>47</v>
      </c>
      <c r="E50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区级机扫道路</vt:lpstr>
      <vt:lpstr>道路、绿地</vt:lpstr>
      <vt:lpstr>镇区公厕</vt:lpstr>
      <vt:lpstr>垃圾箱房</vt:lpstr>
      <vt:lpstr>废物箱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ltsd</dc:creator>
  <cp:lastModifiedBy>kuve</cp:lastModifiedBy>
  <dcterms:created xsi:type="dcterms:W3CDTF">2017-09-27T05:42:00Z</dcterms:created>
  <cp:lastPrinted>2019-01-24T07:33:00Z</cp:lastPrinted>
  <dcterms:modified xsi:type="dcterms:W3CDTF">2026-03-02T16:25:02Z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452580BE049A40AEA5388172E175B91B_12</vt:lpwstr>
  </property>
  <property fmtid="{D5CDD505-2E9C-101B-9397-08002B2CF9AE}" pid="4" name="CalculationRule">
    <vt:i4>0</vt:i4>
  </property>
</Properties>
</file>