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lfn2euyjl6f322_f885\msg\file\2026-08\"/>
    </mc:Choice>
  </mc:AlternateContent>
  <bookViews>
    <workbookView windowWidth="24750" windowHeight="12080" tabRatio="850" activeTab="2"/>
  </bookViews>
  <sheets>
    <sheet name="汇总" sheetId="1" r:id="rId1"/>
    <sheet name="1综合布线系统" sheetId="2" r:id="rId2"/>
    <sheet name="2网络交换系统" sheetId="3" r:id="rId3"/>
    <sheet name="3安全防范系统" sheetId="4" r:id="rId4"/>
    <sheet name="4多媒体视频会议系统" sheetId="5" r:id="rId5"/>
    <sheet name="5一卡通消费及公告显示系统" sheetId="6" r:id="rId6"/>
    <sheet name="6车辆事故处理及车宣窗口建设" sheetId="7" r:id="rId7"/>
    <sheet name="7交通研判指挥中心" sheetId="8" r:id="rId8"/>
    <sheet name="8信息中心机房建设" sheetId="9" r:id="rId9"/>
    <sheet name="9光缆建设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<sst xmlns="http://schemas.openxmlformats.org/spreadsheetml/2006/main" count="1204" uniqueCount="577">
  <si>
    <r>
      <rPr>
        <b/>
        <sz val="16"/>
        <color theme="1"/>
        <rFont val="宋体"/>
        <charset val="134"/>
      </rPr>
      <t>投标报价汇总表</t>
    </r>
  </si>
  <si>
    <r>
      <rPr>
        <b/>
        <sz val="11"/>
        <color theme="1"/>
        <rFont val="宋体"/>
        <charset val="134"/>
      </rPr>
      <t>投标人：</t>
    </r>
  </si>
  <si>
    <r>
      <rPr>
        <b/>
        <sz val="11"/>
        <color theme="1"/>
        <rFont val="宋体"/>
        <charset val="134"/>
      </rPr>
      <t>项目名称：</t>
    </r>
  </si>
  <si>
    <t>2026年度桂江路办公楼弱电系统建设项目</t>
  </si>
  <si>
    <r>
      <rPr>
        <b/>
        <sz val="11"/>
        <color theme="1"/>
        <rFont val="宋体"/>
        <charset val="134"/>
      </rPr>
      <t>序号</t>
    </r>
  </si>
  <si>
    <r>
      <rPr>
        <b/>
        <sz val="11"/>
        <color theme="1"/>
        <rFont val="宋体"/>
        <charset val="134"/>
      </rPr>
      <t>系统名称</t>
    </r>
  </si>
  <si>
    <r>
      <rPr>
        <b/>
        <sz val="11"/>
        <color theme="1"/>
        <rFont val="宋体"/>
        <charset val="134"/>
      </rPr>
      <t>金额</t>
    </r>
    <r>
      <rPr>
        <b/>
        <sz val="11"/>
        <color theme="1"/>
        <rFont val="Times New Roman"/>
        <charset val="134"/>
      </rPr>
      <t>(</t>
    </r>
    <r>
      <rPr>
        <b/>
        <sz val="11"/>
        <color theme="1"/>
        <rFont val="宋体"/>
        <charset val="134"/>
      </rPr>
      <t>元</t>
    </r>
    <r>
      <rPr>
        <b/>
        <sz val="11"/>
        <color theme="1"/>
        <rFont val="Times New Roman"/>
        <charset val="134"/>
      </rPr>
      <t>)</t>
    </r>
  </si>
  <si>
    <r>
      <rPr>
        <b/>
        <sz val="11"/>
        <color theme="1"/>
        <rFont val="宋体"/>
        <charset val="134"/>
      </rPr>
      <t>备注</t>
    </r>
  </si>
  <si>
    <r>
      <rPr>
        <sz val="11"/>
        <color theme="1"/>
        <rFont val="宋体"/>
        <charset val="134"/>
      </rPr>
      <t>综合布线系统</t>
    </r>
  </si>
  <si>
    <r>
      <rPr>
        <sz val="11"/>
        <color theme="1"/>
        <rFont val="宋体"/>
        <charset val="134"/>
      </rPr>
      <t>网络交换系统</t>
    </r>
  </si>
  <si>
    <r>
      <rPr>
        <sz val="11"/>
        <color theme="1"/>
        <rFont val="宋体"/>
        <charset val="134"/>
      </rPr>
      <t>安全防范系统</t>
    </r>
  </si>
  <si>
    <r>
      <rPr>
        <sz val="11"/>
        <color theme="1"/>
        <rFont val="宋体"/>
        <charset val="134"/>
      </rPr>
      <t>多媒体视频会议系统</t>
    </r>
  </si>
  <si>
    <r>
      <rPr>
        <sz val="11"/>
        <color theme="1"/>
        <rFont val="宋体"/>
        <charset val="134"/>
      </rPr>
      <t>一卡通消费系统及公告显示系统</t>
    </r>
  </si>
  <si>
    <r>
      <rPr>
        <sz val="11"/>
        <color theme="1"/>
        <rFont val="宋体"/>
        <charset val="134"/>
      </rPr>
      <t>车辆事故处理及车宣窗口建设</t>
    </r>
  </si>
  <si>
    <r>
      <rPr>
        <sz val="11"/>
        <color theme="1"/>
        <rFont val="宋体"/>
        <charset val="134"/>
      </rPr>
      <t>交通研判指挥中心</t>
    </r>
  </si>
  <si>
    <r>
      <rPr>
        <sz val="11"/>
        <color theme="1"/>
        <rFont val="宋体"/>
        <charset val="134"/>
      </rPr>
      <t>信息中心机房建设</t>
    </r>
  </si>
  <si>
    <r>
      <rPr>
        <sz val="11"/>
        <color theme="1"/>
        <rFont val="宋体"/>
        <charset val="134"/>
      </rPr>
      <t>光缆建设</t>
    </r>
  </si>
  <si>
    <r>
      <rPr>
        <b/>
        <sz val="11"/>
        <color theme="1"/>
        <rFont val="宋体"/>
        <charset val="134"/>
      </rPr>
      <t>总价（元，小写）</t>
    </r>
  </si>
  <si>
    <r>
      <rPr>
        <b/>
        <sz val="11"/>
        <color theme="1"/>
        <rFont val="宋体"/>
        <charset val="134"/>
      </rPr>
      <t>总价（大写）</t>
    </r>
  </si>
  <si>
    <r>
      <rPr>
        <b/>
        <sz val="11"/>
        <color theme="1"/>
        <rFont val="宋体"/>
        <charset val="134"/>
      </rPr>
      <t>综合布线系统</t>
    </r>
  </si>
  <si>
    <r>
      <rPr>
        <b/>
        <sz val="11"/>
        <color theme="1"/>
        <rFont val="宋体"/>
        <charset val="134"/>
      </rPr>
      <t>设备名称</t>
    </r>
  </si>
  <si>
    <r>
      <rPr>
        <b/>
        <sz val="11"/>
        <color theme="1"/>
        <rFont val="宋体"/>
        <charset val="134"/>
      </rPr>
      <t>技术参数</t>
    </r>
  </si>
  <si>
    <r>
      <rPr>
        <b/>
        <sz val="11"/>
        <color theme="1"/>
        <rFont val="宋体"/>
        <charset val="134"/>
      </rPr>
      <t>数量</t>
    </r>
  </si>
  <si>
    <r>
      <rPr>
        <b/>
        <sz val="11"/>
        <color theme="1"/>
        <rFont val="宋体"/>
        <charset val="134"/>
      </rPr>
      <t>单位</t>
    </r>
  </si>
  <si>
    <r>
      <rPr>
        <b/>
        <sz val="11"/>
        <color theme="1"/>
        <rFont val="宋体"/>
        <charset val="134"/>
      </rPr>
      <t>单价（元）</t>
    </r>
  </si>
  <si>
    <r>
      <rPr>
        <b/>
        <sz val="11"/>
        <color theme="1"/>
        <rFont val="宋体"/>
        <charset val="134"/>
      </rPr>
      <t>合价（元）</t>
    </r>
  </si>
  <si>
    <r>
      <rPr>
        <b/>
        <sz val="11"/>
        <color theme="1"/>
        <rFont val="宋体"/>
        <charset val="134"/>
      </rPr>
      <t>品牌</t>
    </r>
  </si>
  <si>
    <r>
      <rPr>
        <b/>
        <sz val="11"/>
        <color theme="1"/>
        <rFont val="宋体"/>
        <charset val="134"/>
      </rPr>
      <t>型号</t>
    </r>
  </si>
  <si>
    <t>工作区</t>
  </si>
  <si>
    <r>
      <rPr>
        <sz val="10"/>
        <color theme="1"/>
        <rFont val="宋体"/>
        <charset val="134"/>
      </rPr>
      <t>双口</t>
    </r>
    <r>
      <rPr>
        <sz val="10"/>
        <color theme="1"/>
        <rFont val="Times New Roman"/>
        <charset val="134"/>
      </rPr>
      <t>86</t>
    </r>
    <r>
      <rPr>
        <sz val="10"/>
        <color theme="1"/>
        <rFont val="宋体"/>
        <charset val="134"/>
      </rPr>
      <t>信息面板</t>
    </r>
  </si>
  <si>
    <r>
      <rPr>
        <sz val="10"/>
        <color theme="1"/>
        <rFont val="宋体"/>
        <charset val="134"/>
      </rPr>
      <t>自带防尘盖、阻燃符合</t>
    </r>
    <r>
      <rPr>
        <sz val="10"/>
        <color theme="1"/>
        <rFont val="Times New Roman"/>
        <charset val="134"/>
      </rPr>
      <t>UL94V-0</t>
    </r>
  </si>
  <si>
    <t>个</t>
  </si>
  <si>
    <r>
      <rPr>
        <sz val="10"/>
        <color theme="1"/>
        <rFont val="宋体"/>
        <charset val="134"/>
      </rPr>
      <t>四口</t>
    </r>
    <r>
      <rPr>
        <sz val="10"/>
        <color theme="1"/>
        <rFont val="Times New Roman"/>
        <charset val="134"/>
      </rPr>
      <t>86</t>
    </r>
    <r>
      <rPr>
        <sz val="10"/>
        <color theme="1"/>
        <rFont val="宋体"/>
        <charset val="134"/>
      </rPr>
      <t>信息面板</t>
    </r>
  </si>
  <si>
    <r>
      <rPr>
        <sz val="10"/>
        <color theme="1"/>
        <rFont val="宋体"/>
        <charset val="134"/>
      </rPr>
      <t>双口</t>
    </r>
    <r>
      <rPr>
        <sz val="10"/>
        <color theme="1"/>
        <rFont val="Times New Roman"/>
        <charset val="134"/>
      </rPr>
      <t>86</t>
    </r>
    <r>
      <rPr>
        <sz val="10"/>
        <color theme="1"/>
        <rFont val="宋体"/>
        <charset val="134"/>
      </rPr>
      <t>信息面板（地插）</t>
    </r>
  </si>
  <si>
    <t>含底盒，面板及底盒均为不锈钢材质</t>
  </si>
  <si>
    <t>六类非屏蔽信息模块</t>
  </si>
  <si>
    <r>
      <rPr>
        <sz val="10"/>
        <color theme="1"/>
        <rFont val="宋体"/>
        <charset val="134"/>
      </rPr>
      <t>能承接</t>
    </r>
    <r>
      <rPr>
        <sz val="10"/>
        <color theme="1"/>
        <rFont val="Times New Roman"/>
        <charset val="134"/>
      </rPr>
      <t>22AWG~26AWG</t>
    </r>
    <r>
      <rPr>
        <sz val="10"/>
        <color theme="1"/>
        <rFont val="宋体"/>
        <charset val="134"/>
      </rPr>
      <t>规格的芯线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导电电阻＜</t>
    </r>
    <r>
      <rPr>
        <sz val="10"/>
        <color theme="1"/>
        <rFont val="Times New Roman"/>
        <charset val="134"/>
      </rPr>
      <t xml:space="preserve">20mΩ
</t>
    </r>
    <r>
      <rPr>
        <sz val="10"/>
        <color theme="1"/>
        <rFont val="宋体"/>
        <charset val="134"/>
      </rPr>
      <t>绝缘电阻＞</t>
    </r>
    <r>
      <rPr>
        <sz val="10"/>
        <color theme="1"/>
        <rFont val="Times New Roman"/>
        <charset val="134"/>
      </rPr>
      <t>500MΩ</t>
    </r>
  </si>
  <si>
    <r>
      <rPr>
        <sz val="10"/>
        <color theme="1"/>
        <rFont val="宋体"/>
        <charset val="134"/>
      </rPr>
      <t>六类非屏蔽</t>
    </r>
    <r>
      <rPr>
        <sz val="10"/>
        <color theme="1"/>
        <rFont val="Times New Roman"/>
        <charset val="134"/>
      </rPr>
      <t>RJ45</t>
    </r>
    <r>
      <rPr>
        <sz val="10"/>
        <color theme="1"/>
        <rFont val="宋体"/>
        <charset val="134"/>
      </rPr>
      <t>跳线</t>
    </r>
  </si>
  <si>
    <r>
      <rPr>
        <sz val="10"/>
        <color theme="1"/>
        <rFont val="宋体"/>
        <charset val="134"/>
      </rPr>
      <t>采用低烟无卤阻燃护套等级、</t>
    </r>
    <r>
      <rPr>
        <sz val="10"/>
        <color theme="1"/>
        <rFont val="Times New Roman"/>
        <charset val="134"/>
      </rPr>
      <t>3</t>
    </r>
    <r>
      <rPr>
        <sz val="10"/>
        <color theme="1"/>
        <rFont val="宋体"/>
        <charset val="134"/>
      </rPr>
      <t>米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备用多种颜色以适合实际环境</t>
    </r>
  </si>
  <si>
    <t>根</t>
  </si>
  <si>
    <r>
      <rPr>
        <sz val="10"/>
        <color theme="1"/>
        <rFont val="Times New Roman"/>
        <charset val="134"/>
      </rPr>
      <t>RJ45-110</t>
    </r>
    <r>
      <rPr>
        <sz val="10"/>
        <color theme="1"/>
        <rFont val="宋体"/>
        <charset val="134"/>
      </rPr>
      <t>鸭嘴跳线</t>
    </r>
  </si>
  <si>
    <r>
      <rPr>
        <sz val="10"/>
        <color theme="1"/>
        <rFont val="宋体"/>
        <charset val="134"/>
      </rPr>
      <t>采用低烟无卤阻燃护套等级、</t>
    </r>
    <r>
      <rPr>
        <sz val="10"/>
        <color theme="1"/>
        <rFont val="Times New Roman"/>
        <charset val="134"/>
      </rPr>
      <t>3</t>
    </r>
    <r>
      <rPr>
        <sz val="10"/>
        <color theme="1"/>
        <rFont val="宋体"/>
        <charset val="134"/>
      </rPr>
      <t>米、灰色</t>
    </r>
  </si>
  <si>
    <t>金属半圆线槽</t>
  </si>
  <si>
    <r>
      <rPr>
        <sz val="10"/>
        <color theme="1"/>
        <rFont val="宋体"/>
        <charset val="134"/>
      </rPr>
      <t>铝合金等金属材质、坚固阻燃、宽</t>
    </r>
    <r>
      <rPr>
        <sz val="10"/>
        <color theme="1"/>
        <rFont val="Times New Roman"/>
        <charset val="134"/>
      </rPr>
      <t>30</t>
    </r>
  </si>
  <si>
    <t>米</t>
  </si>
  <si>
    <r>
      <rPr>
        <sz val="10"/>
        <color theme="1"/>
        <rFont val="Times New Roman"/>
        <charset val="134"/>
      </rPr>
      <t>8</t>
    </r>
    <r>
      <rPr>
        <sz val="10"/>
        <color theme="1"/>
        <rFont val="宋体"/>
        <charset val="134"/>
      </rPr>
      <t>口交换机</t>
    </r>
  </si>
  <si>
    <r>
      <rPr>
        <sz val="10"/>
        <color theme="1"/>
        <rFont val="宋体"/>
        <charset val="134"/>
      </rPr>
      <t>每个端口支持</t>
    </r>
    <r>
      <rPr>
        <sz val="10"/>
        <color theme="1"/>
        <rFont val="Times New Roman"/>
        <charset val="134"/>
      </rPr>
      <t>10/100/1000M</t>
    </r>
    <r>
      <rPr>
        <sz val="10"/>
        <color theme="1"/>
        <rFont val="宋体"/>
        <charset val="134"/>
      </rPr>
      <t>速率自适应，双工模式自动协商，支持端口自动翻转，即插即用</t>
    </r>
  </si>
  <si>
    <t>台</t>
  </si>
  <si>
    <r>
      <rPr>
        <sz val="10"/>
        <color theme="1"/>
        <rFont val="Times New Roman"/>
        <charset val="134"/>
      </rPr>
      <t>16</t>
    </r>
    <r>
      <rPr>
        <sz val="10"/>
        <color theme="1"/>
        <rFont val="宋体"/>
        <charset val="134"/>
      </rPr>
      <t>口交换机</t>
    </r>
  </si>
  <si>
    <t>水平区</t>
  </si>
  <si>
    <t>六类四对低烟无卤非屏蔽双绞线</t>
  </si>
  <si>
    <r>
      <rPr>
        <sz val="10"/>
        <color theme="1"/>
        <rFont val="宋体"/>
        <charset val="134"/>
      </rPr>
      <t>详见</t>
    </r>
    <r>
      <rPr>
        <sz val="10"/>
        <color theme="1"/>
        <rFont val="Times New Roman"/>
        <charset val="134"/>
      </rPr>
      <t>5.1.4</t>
    </r>
  </si>
  <si>
    <t>箱</t>
  </si>
  <si>
    <t>垂直及楼宇干线</t>
  </si>
  <si>
    <r>
      <rPr>
        <sz val="10"/>
        <color theme="1"/>
        <rFont val="宋体"/>
        <charset val="134"/>
      </rPr>
      <t>室内</t>
    </r>
    <r>
      <rPr>
        <sz val="10"/>
        <color theme="1"/>
        <rFont val="Times New Roman"/>
        <charset val="134"/>
      </rPr>
      <t>24</t>
    </r>
    <r>
      <rPr>
        <sz val="10"/>
        <color theme="1"/>
        <rFont val="宋体"/>
        <charset val="134"/>
      </rPr>
      <t>芯单模光缆</t>
    </r>
  </si>
  <si>
    <r>
      <rPr>
        <sz val="10"/>
        <color theme="1"/>
        <rFont val="Times New Roman"/>
        <charset val="134"/>
      </rPr>
      <t>100</t>
    </r>
    <r>
      <rPr>
        <sz val="10"/>
        <color theme="1"/>
        <rFont val="宋体"/>
        <charset val="134"/>
      </rPr>
      <t>对大对数电缆</t>
    </r>
  </si>
  <si>
    <t>弱电间</t>
  </si>
  <si>
    <r>
      <rPr>
        <sz val="10"/>
        <color theme="1"/>
        <rFont val="Times New Roman"/>
        <charset val="134"/>
      </rPr>
      <t>110</t>
    </r>
    <r>
      <rPr>
        <sz val="10"/>
        <color theme="1"/>
        <rFont val="宋体"/>
        <charset val="134"/>
      </rPr>
      <t>语音配线架</t>
    </r>
  </si>
  <si>
    <t>条</t>
  </si>
  <si>
    <r>
      <rPr>
        <sz val="10"/>
        <color theme="1"/>
        <rFont val="Times New Roman"/>
        <charset val="134"/>
      </rPr>
      <t>24</t>
    </r>
    <r>
      <rPr>
        <sz val="10"/>
        <color theme="1"/>
        <rFont val="宋体"/>
        <charset val="134"/>
      </rPr>
      <t>口配线架</t>
    </r>
  </si>
  <si>
    <t>理线器</t>
  </si>
  <si>
    <r>
      <rPr>
        <sz val="10"/>
        <color theme="1"/>
        <rFont val="宋体"/>
        <charset val="134"/>
      </rPr>
      <t>标准</t>
    </r>
    <r>
      <rPr>
        <sz val="10"/>
        <color theme="1"/>
        <rFont val="Times New Roman"/>
        <charset val="134"/>
      </rPr>
      <t>YD/T 926.1</t>
    </r>
    <r>
      <rPr>
        <sz val="10"/>
        <color theme="1"/>
        <rFont val="宋体"/>
        <charset val="134"/>
      </rPr>
      <t>，</t>
    </r>
    <r>
      <rPr>
        <sz val="10"/>
        <color theme="1"/>
        <rFont val="Times New Roman"/>
        <charset val="134"/>
      </rPr>
      <t>YD/T 926.3</t>
    </r>
  </si>
  <si>
    <r>
      <rPr>
        <sz val="10"/>
        <color theme="1"/>
        <rFont val="宋体"/>
        <charset val="134"/>
      </rPr>
      <t>采用低烟无卤阻燃护套等级、</t>
    </r>
    <r>
      <rPr>
        <sz val="10"/>
        <color theme="1"/>
        <rFont val="Times New Roman"/>
        <charset val="134"/>
      </rPr>
      <t>3</t>
    </r>
    <r>
      <rPr>
        <sz val="10"/>
        <color theme="1"/>
        <rFont val="宋体"/>
        <charset val="134"/>
      </rPr>
      <t>米备用多种颜色以适合实际环境</t>
    </r>
  </si>
  <si>
    <r>
      <rPr>
        <sz val="10"/>
        <color theme="1"/>
        <rFont val="宋体"/>
        <charset val="134"/>
      </rPr>
      <t>光纤配线架</t>
    </r>
    <r>
      <rPr>
        <sz val="10"/>
        <color theme="1"/>
        <rFont val="Times New Roman"/>
        <charset val="134"/>
      </rPr>
      <t>1U</t>
    </r>
  </si>
  <si>
    <t>含熔纤盘、耦合器及尾纤</t>
  </si>
  <si>
    <r>
      <rPr>
        <sz val="10"/>
        <color theme="1"/>
        <rFont val="Times New Roman"/>
        <charset val="134"/>
      </rPr>
      <t>12</t>
    </r>
    <r>
      <rPr>
        <sz val="10"/>
        <color theme="1"/>
        <rFont val="宋体"/>
        <charset val="134"/>
      </rPr>
      <t>芯单模</t>
    </r>
    <r>
      <rPr>
        <sz val="10"/>
        <color theme="1"/>
        <rFont val="Times New Roman"/>
        <charset val="134"/>
      </rPr>
      <t>LC</t>
    </r>
    <r>
      <rPr>
        <sz val="10"/>
        <color theme="1"/>
        <rFont val="宋体"/>
        <charset val="134"/>
      </rPr>
      <t>面板</t>
    </r>
  </si>
  <si>
    <r>
      <rPr>
        <sz val="10"/>
        <color theme="1"/>
        <rFont val="宋体"/>
        <charset val="134"/>
      </rPr>
      <t>至少提供</t>
    </r>
    <r>
      <rPr>
        <sz val="10"/>
        <color theme="1"/>
        <rFont val="Times New Roman"/>
        <charset val="134"/>
      </rPr>
      <t>6</t>
    </r>
    <r>
      <rPr>
        <sz val="10"/>
        <color theme="1"/>
        <rFont val="宋体"/>
        <charset val="134"/>
      </rPr>
      <t>个</t>
    </r>
    <r>
      <rPr>
        <sz val="10"/>
        <color theme="1"/>
        <rFont val="Times New Roman"/>
        <charset val="134"/>
      </rPr>
      <t>LC</t>
    </r>
    <r>
      <rPr>
        <sz val="10"/>
        <color theme="1"/>
        <rFont val="宋体"/>
        <charset val="134"/>
      </rPr>
      <t>双工适配器端口</t>
    </r>
  </si>
  <si>
    <t>套</t>
  </si>
  <si>
    <t>光纤跳线</t>
  </si>
  <si>
    <r>
      <rPr>
        <sz val="10"/>
        <color theme="1"/>
        <rFont val="Times New Roman"/>
        <charset val="134"/>
      </rPr>
      <t>5</t>
    </r>
    <r>
      <rPr>
        <sz val="10"/>
        <color theme="1"/>
        <rFont val="宋体"/>
        <charset val="134"/>
      </rPr>
      <t>米</t>
    </r>
    <r>
      <rPr>
        <sz val="10"/>
        <color theme="1"/>
        <rFont val="Times New Roman"/>
        <charset val="134"/>
      </rPr>
      <t>LC-LC</t>
    </r>
    <r>
      <rPr>
        <sz val="10"/>
        <color theme="1"/>
        <rFont val="宋体"/>
        <charset val="134"/>
      </rPr>
      <t>双工单模</t>
    </r>
  </si>
  <si>
    <t>弱电间机柜</t>
  </si>
  <si>
    <r>
      <rPr>
        <sz val="10"/>
        <color theme="1"/>
        <rFont val="Times New Roman"/>
        <charset val="134"/>
      </rPr>
      <t>600mm*600mm*2000mm</t>
    </r>
    <r>
      <rPr>
        <sz val="10"/>
        <color theme="1"/>
        <rFont val="宋体"/>
        <charset val="134"/>
      </rPr>
      <t>，详见</t>
    </r>
    <r>
      <rPr>
        <sz val="10"/>
        <color theme="1"/>
        <rFont val="Times New Roman"/>
        <charset val="134"/>
      </rPr>
      <t>5.1.4</t>
    </r>
  </si>
  <si>
    <t>架</t>
  </si>
  <si>
    <r>
      <rPr>
        <sz val="10"/>
        <color theme="1"/>
        <rFont val="宋体"/>
        <charset val="134"/>
      </rPr>
      <t>机柜</t>
    </r>
    <r>
      <rPr>
        <sz val="10"/>
        <color theme="1"/>
        <rFont val="Times New Roman"/>
        <charset val="134"/>
      </rPr>
      <t>PDU</t>
    </r>
  </si>
  <si>
    <r>
      <rPr>
        <sz val="10"/>
        <color theme="1"/>
        <rFont val="Times New Roman"/>
        <charset val="134"/>
      </rPr>
      <t>4KW</t>
    </r>
    <r>
      <rPr>
        <sz val="10"/>
        <color theme="1"/>
        <rFont val="宋体"/>
        <charset val="134"/>
      </rPr>
      <t>，</t>
    </r>
    <r>
      <rPr>
        <sz val="10"/>
        <color theme="1"/>
        <rFont val="Times New Roman"/>
        <charset val="134"/>
      </rPr>
      <t>4*16A+4*10A</t>
    </r>
    <r>
      <rPr>
        <sz val="10"/>
        <color theme="1"/>
        <rFont val="宋体"/>
        <charset val="134"/>
      </rPr>
      <t>，具备液晶带载数显</t>
    </r>
  </si>
  <si>
    <t>机柜底座</t>
  </si>
  <si>
    <t>600*600*200</t>
  </si>
  <si>
    <r>
      <rPr>
        <sz val="10"/>
        <color theme="1"/>
        <rFont val="Times New Roman"/>
        <charset val="134"/>
      </rPr>
      <t>RVVZ5*6</t>
    </r>
    <r>
      <rPr>
        <sz val="10"/>
        <color theme="1"/>
        <rFont val="宋体"/>
        <charset val="134"/>
      </rPr>
      <t>电源线</t>
    </r>
  </si>
  <si>
    <r>
      <rPr>
        <sz val="10"/>
        <color theme="1"/>
        <rFont val="Times New Roman"/>
        <charset val="134"/>
      </rPr>
      <t>RVVZ 5*6mm²</t>
    </r>
    <r>
      <rPr>
        <sz val="10"/>
        <color theme="1"/>
        <rFont val="宋体"/>
        <charset val="134"/>
      </rPr>
      <t>，</t>
    </r>
    <r>
      <rPr>
        <sz val="10"/>
        <color theme="1"/>
        <rFont val="Times New Roman"/>
        <charset val="134"/>
      </rPr>
      <t>PZ30</t>
    </r>
    <r>
      <rPr>
        <sz val="10"/>
        <color theme="1"/>
        <rFont val="宋体"/>
        <charset val="134"/>
      </rPr>
      <t>箱至机柜配电电缆</t>
    </r>
  </si>
  <si>
    <r>
      <rPr>
        <sz val="10"/>
        <color theme="1"/>
        <rFont val="Times New Roman"/>
        <charset val="134"/>
      </rPr>
      <t>PZ30</t>
    </r>
    <r>
      <rPr>
        <sz val="10"/>
        <color theme="1"/>
        <rFont val="宋体"/>
        <charset val="134"/>
      </rPr>
      <t>箱</t>
    </r>
  </si>
  <si>
    <r>
      <rPr>
        <sz val="10"/>
        <color theme="1"/>
        <rFont val="Times New Roman"/>
        <charset val="134"/>
      </rPr>
      <t>32A/2P*1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16A/1P*9</t>
    </r>
    <r>
      <rPr>
        <sz val="10"/>
        <color theme="1"/>
        <rFont val="宋体"/>
        <charset val="134"/>
      </rPr>
      <t>，含电涌保护器</t>
    </r>
  </si>
  <si>
    <t>天馈线敷设</t>
  </si>
  <si>
    <r>
      <rPr>
        <sz val="10"/>
        <color theme="1"/>
        <rFont val="Times New Roman"/>
        <charset val="134"/>
      </rPr>
      <t>150</t>
    </r>
    <r>
      <rPr>
        <sz val="10"/>
        <color theme="1"/>
        <rFont val="宋体"/>
        <charset val="134"/>
      </rPr>
      <t>兆室外天线</t>
    </r>
  </si>
  <si>
    <t>付</t>
  </si>
  <si>
    <r>
      <rPr>
        <sz val="10"/>
        <color theme="1"/>
        <rFont val="Times New Roman"/>
        <charset val="134"/>
      </rPr>
      <t>350</t>
    </r>
    <r>
      <rPr>
        <sz val="10"/>
        <color theme="1"/>
        <rFont val="宋体"/>
        <charset val="134"/>
      </rPr>
      <t>兆室外天线</t>
    </r>
  </si>
  <si>
    <t>天线抱杆</t>
  </si>
  <si>
    <r>
      <rPr>
        <sz val="10"/>
        <color theme="1"/>
        <rFont val="宋体"/>
        <charset val="134"/>
      </rPr>
      <t>镀锌钢管</t>
    </r>
    <r>
      <rPr>
        <sz val="10"/>
        <color theme="1"/>
        <rFont val="Times New Roman"/>
        <charset val="134"/>
      </rPr>
      <t>/≥1.2</t>
    </r>
    <r>
      <rPr>
        <sz val="10"/>
        <color theme="1"/>
        <rFont val="宋体"/>
        <charset val="134"/>
      </rPr>
      <t>米</t>
    </r>
    <r>
      <rPr>
        <sz val="10"/>
        <color theme="1"/>
        <rFont val="Times New Roman"/>
        <charset val="134"/>
      </rPr>
      <t>/D=50MM</t>
    </r>
  </si>
  <si>
    <r>
      <rPr>
        <sz val="10"/>
        <color theme="1"/>
        <rFont val="Times New Roman"/>
        <charset val="134"/>
      </rPr>
      <t>1/2</t>
    </r>
    <r>
      <rPr>
        <sz val="10"/>
        <color theme="1"/>
        <rFont val="宋体"/>
        <charset val="134"/>
      </rPr>
      <t>射频馈线</t>
    </r>
  </si>
  <si>
    <t>防雷器</t>
  </si>
  <si>
    <t>只</t>
  </si>
  <si>
    <r>
      <rPr>
        <sz val="10"/>
        <color theme="1"/>
        <rFont val="Times New Roman"/>
        <charset val="134"/>
      </rPr>
      <t>RVVZ1*16</t>
    </r>
    <r>
      <rPr>
        <sz val="10"/>
        <color theme="1"/>
        <rFont val="宋体"/>
        <charset val="134"/>
      </rPr>
      <t>接地线</t>
    </r>
  </si>
  <si>
    <t>BV16</t>
  </si>
  <si>
    <t>IPTV</t>
  </si>
  <si>
    <r>
      <rPr>
        <sz val="10"/>
        <color theme="1"/>
        <rFont val="Times New Roman"/>
        <charset val="134"/>
      </rPr>
      <t>IPTV</t>
    </r>
    <r>
      <rPr>
        <sz val="10"/>
        <color theme="1"/>
        <rFont val="宋体"/>
        <charset val="134"/>
      </rPr>
      <t>租用（含机顶盒）</t>
    </r>
  </si>
  <si>
    <r>
      <rPr>
        <sz val="10"/>
        <color theme="1"/>
        <rFont val="Times New Roman"/>
        <charset val="134"/>
      </rPr>
      <t>36</t>
    </r>
    <r>
      <rPr>
        <sz val="10"/>
        <color theme="1"/>
        <rFont val="宋体"/>
        <charset val="134"/>
      </rPr>
      <t>个月，每线提供</t>
    </r>
    <r>
      <rPr>
        <sz val="10"/>
        <color theme="1"/>
        <rFont val="Times New Roman"/>
        <charset val="134"/>
      </rPr>
      <t>4M/50M</t>
    </r>
    <r>
      <rPr>
        <sz val="10"/>
        <color theme="1"/>
        <rFont val="宋体"/>
        <charset val="134"/>
      </rPr>
      <t>（上行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下行非对称）后付费拨号宽带；具有点播、回放功能</t>
    </r>
  </si>
  <si>
    <r>
      <rPr>
        <b/>
        <sz val="11"/>
        <color theme="1"/>
        <rFont val="宋体"/>
        <charset val="134"/>
      </rPr>
      <t>合计</t>
    </r>
  </si>
  <si>
    <t>网络交换系统</t>
  </si>
  <si>
    <r>
      <rPr>
        <b/>
        <sz val="11"/>
        <rFont val="宋体"/>
        <charset val="134"/>
      </rPr>
      <t>序号</t>
    </r>
  </si>
  <si>
    <r>
      <rPr>
        <b/>
        <sz val="11"/>
        <rFont val="宋体"/>
        <charset val="134"/>
      </rPr>
      <t>名称</t>
    </r>
  </si>
  <si>
    <r>
      <rPr>
        <b/>
        <sz val="11"/>
        <rFont val="宋体"/>
        <charset val="134"/>
      </rPr>
      <t>技术参数</t>
    </r>
  </si>
  <si>
    <r>
      <rPr>
        <b/>
        <sz val="11"/>
        <rFont val="宋体"/>
        <charset val="134"/>
      </rPr>
      <t>数量</t>
    </r>
  </si>
  <si>
    <r>
      <rPr>
        <b/>
        <sz val="11"/>
        <rFont val="宋体"/>
        <charset val="134"/>
      </rPr>
      <t>单位</t>
    </r>
  </si>
  <si>
    <t>公安网</t>
  </si>
  <si>
    <t>公安网汇聚交换机</t>
  </si>
  <si>
    <r>
      <rPr>
        <sz val="10"/>
        <rFont val="宋体"/>
        <charset val="134"/>
      </rPr>
      <t>详见</t>
    </r>
    <r>
      <rPr>
        <sz val="10"/>
        <rFont val="Times New Roman"/>
        <charset val="134"/>
      </rPr>
      <t>5.2.4</t>
    </r>
  </si>
  <si>
    <t>公安网接入交换机</t>
  </si>
  <si>
    <t>万兆光模块</t>
  </si>
  <si>
    <r>
      <rPr>
        <sz val="10"/>
        <rFont val="宋体"/>
        <charset val="134"/>
      </rPr>
      <t>万兆、</t>
    </r>
    <r>
      <rPr>
        <sz val="10"/>
        <rFont val="Times New Roman"/>
        <charset val="134"/>
      </rPr>
      <t>1310nm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LC</t>
    </r>
  </si>
  <si>
    <t>块</t>
  </si>
  <si>
    <t>千兆光模块</t>
  </si>
  <si>
    <r>
      <rPr>
        <sz val="10"/>
        <rFont val="宋体"/>
        <charset val="134"/>
      </rPr>
      <t>千兆、</t>
    </r>
    <r>
      <rPr>
        <sz val="10"/>
        <rFont val="Times New Roman"/>
        <charset val="134"/>
      </rPr>
      <t>1310nm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LC</t>
    </r>
  </si>
  <si>
    <t>公安二级网交换机</t>
  </si>
  <si>
    <t>三级网接入交换机</t>
  </si>
  <si>
    <t>感知网</t>
  </si>
  <si>
    <t>感知网汇聚交换机</t>
  </si>
  <si>
    <t>感知网接入交换机</t>
  </si>
  <si>
    <t>政务网</t>
  </si>
  <si>
    <t>政务网汇聚交换机</t>
  </si>
  <si>
    <t>政务网接入交换机</t>
  </si>
  <si>
    <t>安防系统网络设备</t>
  </si>
  <si>
    <t>安防系统汇聚交换机</t>
  </si>
  <si>
    <t>安防系统接入交换机</t>
  </si>
  <si>
    <r>
      <rPr>
        <sz val="10"/>
        <rFont val="Times New Roman"/>
        <charset val="134"/>
      </rPr>
      <t>24</t>
    </r>
    <r>
      <rPr>
        <sz val="10"/>
        <rFont val="宋体"/>
        <charset val="134"/>
      </rPr>
      <t>口千兆</t>
    </r>
    <r>
      <rPr>
        <sz val="10"/>
        <rFont val="Times New Roman"/>
        <charset val="134"/>
      </rPr>
      <t>PoE</t>
    </r>
    <r>
      <rPr>
        <sz val="10"/>
        <rFont val="宋体"/>
        <charset val="134"/>
      </rPr>
      <t>供电器</t>
    </r>
  </si>
  <si>
    <r>
      <rPr>
        <sz val="10"/>
        <rFont val="宋体"/>
        <charset val="134"/>
      </rPr>
      <t>支持</t>
    </r>
    <r>
      <rPr>
        <sz val="10"/>
        <rFont val="Times New Roman"/>
        <charset val="134"/>
      </rPr>
      <t>POE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802.3af</t>
    </r>
    <r>
      <rPr>
        <sz val="10"/>
        <rFont val="宋体"/>
        <charset val="134"/>
      </rPr>
      <t>）</t>
    </r>
  </si>
  <si>
    <t>室外安防接入交换机</t>
  </si>
  <si>
    <t>程控交换更新扩容</t>
  </si>
  <si>
    <r>
      <rPr>
        <sz val="10"/>
        <rFont val="Times New Roman"/>
        <charset val="134"/>
      </rPr>
      <t>96FXS</t>
    </r>
    <r>
      <rPr>
        <sz val="10"/>
        <rFont val="宋体"/>
        <charset val="134"/>
      </rPr>
      <t>分机接入网关</t>
    </r>
  </si>
  <si>
    <r>
      <rPr>
        <sz val="10"/>
        <rFont val="Times New Roman"/>
        <charset val="134"/>
      </rPr>
      <t>SIP</t>
    </r>
    <r>
      <rPr>
        <sz val="10"/>
        <rFont val="宋体"/>
        <charset val="134"/>
      </rPr>
      <t>分机许可证</t>
    </r>
  </si>
  <si>
    <r>
      <rPr>
        <sz val="10"/>
        <rFont val="宋体"/>
        <charset val="134"/>
      </rPr>
      <t>注册在目前分局核心设备上，可供</t>
    </r>
    <r>
      <rPr>
        <sz val="10"/>
        <rFont val="Times New Roman"/>
        <charset val="134"/>
      </rPr>
      <t>SIP</t>
    </r>
    <r>
      <rPr>
        <sz val="10"/>
        <rFont val="宋体"/>
        <charset val="134"/>
      </rPr>
      <t>话机或分机接入网关使用</t>
    </r>
  </si>
  <si>
    <r>
      <rPr>
        <b/>
        <sz val="11"/>
        <rFont val="宋体"/>
        <charset val="134"/>
      </rPr>
      <t>合计</t>
    </r>
  </si>
  <si>
    <t>安全防范系统</t>
  </si>
  <si>
    <r>
      <rPr>
        <b/>
        <sz val="11"/>
        <color theme="1"/>
        <rFont val="宋体"/>
        <charset val="134"/>
      </rPr>
      <t>名称</t>
    </r>
  </si>
  <si>
    <t>数字视频监控室内部分</t>
  </si>
  <si>
    <r>
      <rPr>
        <sz val="10"/>
        <color theme="1"/>
        <rFont val="Times New Roman"/>
        <charset val="134"/>
      </rPr>
      <t>1080P</t>
    </r>
    <r>
      <rPr>
        <sz val="10"/>
        <color theme="1"/>
        <rFont val="宋体"/>
        <charset val="134"/>
      </rPr>
      <t>数字高清网络半球摄像机</t>
    </r>
  </si>
  <si>
    <r>
      <rPr>
        <sz val="10"/>
        <color theme="1"/>
        <rFont val="宋体"/>
        <charset val="134"/>
      </rPr>
      <t>详见</t>
    </r>
    <r>
      <rPr>
        <sz val="10"/>
        <color theme="1"/>
        <rFont val="Times New Roman"/>
        <charset val="134"/>
      </rPr>
      <t>5.3.4</t>
    </r>
  </si>
  <si>
    <r>
      <rPr>
        <sz val="10"/>
        <color theme="1"/>
        <rFont val="Times New Roman"/>
        <charset val="134"/>
      </rPr>
      <t>1080P</t>
    </r>
    <r>
      <rPr>
        <sz val="10"/>
        <color theme="1"/>
        <rFont val="宋体"/>
        <charset val="134"/>
      </rPr>
      <t>数字高清网络一体化半球摄像机</t>
    </r>
  </si>
  <si>
    <r>
      <rPr>
        <sz val="10"/>
        <color theme="1"/>
        <rFont val="Times New Roman"/>
        <charset val="134"/>
      </rPr>
      <t>1080P</t>
    </r>
    <r>
      <rPr>
        <sz val="10"/>
        <color theme="1"/>
        <rFont val="宋体"/>
        <charset val="134"/>
      </rPr>
      <t>数字高清网络快球摄像机</t>
    </r>
  </si>
  <si>
    <r>
      <rPr>
        <sz val="10"/>
        <color theme="1"/>
        <rFont val="Times New Roman"/>
        <charset val="134"/>
      </rPr>
      <t>1080P</t>
    </r>
    <r>
      <rPr>
        <sz val="10"/>
        <color theme="1"/>
        <rFont val="宋体"/>
        <charset val="134"/>
      </rPr>
      <t>数字高清电梯楼显防暴网络半球摄像机</t>
    </r>
  </si>
  <si>
    <r>
      <rPr>
        <sz val="10"/>
        <color theme="1"/>
        <rFont val="Times New Roman"/>
        <charset val="134"/>
      </rPr>
      <t>SD</t>
    </r>
    <r>
      <rPr>
        <sz val="10"/>
        <color theme="1"/>
        <rFont val="宋体"/>
        <charset val="134"/>
      </rPr>
      <t>储存卡</t>
    </r>
  </si>
  <si>
    <r>
      <rPr>
        <sz val="10"/>
        <color theme="1"/>
        <rFont val="Times New Roman"/>
        <charset val="134"/>
      </rPr>
      <t>32GB,Class10,</t>
    </r>
    <r>
      <rPr>
        <sz val="10"/>
        <color theme="1"/>
        <rFont val="宋体"/>
        <charset val="134"/>
      </rPr>
      <t>监控专用</t>
    </r>
  </si>
  <si>
    <t>数字视频监控室外部分</t>
  </si>
  <si>
    <r>
      <rPr>
        <sz val="10"/>
        <color theme="1"/>
        <rFont val="Times New Roman"/>
        <charset val="134"/>
      </rPr>
      <t>1080P</t>
    </r>
    <r>
      <rPr>
        <sz val="10"/>
        <color theme="1"/>
        <rFont val="宋体"/>
        <charset val="134"/>
      </rPr>
      <t>数字高清网络枪型摄像机</t>
    </r>
  </si>
  <si>
    <r>
      <rPr>
        <sz val="10"/>
        <color theme="1"/>
        <rFont val="Times New Roman"/>
        <charset val="134"/>
      </rPr>
      <t>1080P</t>
    </r>
    <r>
      <rPr>
        <sz val="10"/>
        <color theme="1"/>
        <rFont val="宋体"/>
        <charset val="134"/>
      </rPr>
      <t>数字高清三目网络摄像机</t>
    </r>
  </si>
  <si>
    <t>立杆</t>
  </si>
  <si>
    <r>
      <rPr>
        <sz val="10"/>
        <color theme="1"/>
        <rFont val="宋体"/>
        <charset val="134"/>
      </rPr>
      <t>管径</t>
    </r>
    <r>
      <rPr>
        <sz val="10"/>
        <color theme="1"/>
        <rFont val="Times New Roman"/>
        <charset val="134"/>
      </rPr>
      <t>120mm,3</t>
    </r>
    <r>
      <rPr>
        <sz val="10"/>
        <color theme="1"/>
        <rFont val="宋体"/>
        <charset val="134"/>
      </rPr>
      <t>米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含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米挑臂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立杆基础</t>
    </r>
  </si>
  <si>
    <t>监控中心设备</t>
  </si>
  <si>
    <r>
      <rPr>
        <sz val="10"/>
        <color theme="1"/>
        <rFont val="宋体"/>
        <charset val="134"/>
      </rPr>
      <t>彩色</t>
    </r>
    <r>
      <rPr>
        <sz val="10"/>
        <color theme="1"/>
        <rFont val="Times New Roman"/>
        <charset val="134"/>
      </rPr>
      <t>55"</t>
    </r>
    <r>
      <rPr>
        <sz val="10"/>
        <color theme="1"/>
        <rFont val="宋体"/>
        <charset val="134"/>
      </rPr>
      <t>高清</t>
    </r>
    <r>
      <rPr>
        <sz val="10"/>
        <color theme="1"/>
        <rFont val="Times New Roman"/>
        <charset val="134"/>
      </rPr>
      <t>LCD</t>
    </r>
    <r>
      <rPr>
        <sz val="10"/>
        <color theme="1"/>
        <rFont val="宋体"/>
        <charset val="134"/>
      </rPr>
      <t>拼接屏</t>
    </r>
  </si>
  <si>
    <t>电视墙背装架</t>
  </si>
  <si>
    <r>
      <rPr>
        <sz val="10"/>
        <color theme="1"/>
        <rFont val="宋体"/>
        <charset val="134"/>
      </rPr>
      <t>配套，适配</t>
    </r>
    <r>
      <rPr>
        <sz val="10"/>
        <color theme="1"/>
        <rFont val="Times New Roman"/>
        <charset val="134"/>
      </rPr>
      <t>55"</t>
    </r>
    <r>
      <rPr>
        <sz val="10"/>
        <color theme="1"/>
        <rFont val="宋体"/>
        <charset val="134"/>
      </rPr>
      <t>高清</t>
    </r>
    <r>
      <rPr>
        <sz val="10"/>
        <color theme="1"/>
        <rFont val="Times New Roman"/>
        <charset val="134"/>
      </rPr>
      <t>LCD</t>
    </r>
    <r>
      <rPr>
        <sz val="10"/>
        <color theme="1"/>
        <rFont val="宋体"/>
        <charset val="134"/>
      </rPr>
      <t>拼接屏，架构设计为</t>
    </r>
    <r>
      <rPr>
        <sz val="10"/>
        <color theme="1"/>
        <rFont val="Times New Roman"/>
        <charset val="134"/>
      </rPr>
      <t>3*3</t>
    </r>
    <r>
      <rPr>
        <sz val="10"/>
        <color theme="1"/>
        <rFont val="宋体"/>
        <charset val="134"/>
      </rPr>
      <t>拼接</t>
    </r>
  </si>
  <si>
    <t>视频综合矩阵设备（含板卡）</t>
  </si>
  <si>
    <t>网络视频存储器</t>
  </si>
  <si>
    <r>
      <rPr>
        <sz val="10"/>
        <color theme="1"/>
        <rFont val="Times New Roman"/>
        <charset val="134"/>
      </rPr>
      <t>8T</t>
    </r>
    <r>
      <rPr>
        <sz val="10"/>
        <color theme="1"/>
        <rFont val="宋体"/>
        <charset val="134"/>
      </rPr>
      <t>硬盘</t>
    </r>
  </si>
  <si>
    <r>
      <rPr>
        <sz val="10"/>
        <color theme="1"/>
        <rFont val="宋体"/>
        <charset val="134"/>
      </rPr>
      <t>监控级</t>
    </r>
    <r>
      <rPr>
        <sz val="10"/>
        <color theme="1"/>
        <rFont val="Times New Roman"/>
        <charset val="134"/>
      </rPr>
      <t xml:space="preserve"> 64MB(6Gb/</t>
    </r>
    <r>
      <rPr>
        <sz val="10"/>
        <color theme="1"/>
        <rFont val="宋体"/>
        <charset val="134"/>
      </rPr>
      <t>秒</t>
    </r>
    <r>
      <rPr>
        <sz val="10"/>
        <color theme="1"/>
        <rFont val="Times New Roman"/>
        <charset val="134"/>
      </rPr>
      <t xml:space="preserve"> NCQ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>/7200RPM/SATA3</t>
    </r>
  </si>
  <si>
    <t>综合安防管理设备</t>
  </si>
  <si>
    <r>
      <rPr>
        <sz val="10"/>
        <color theme="1"/>
        <rFont val="Times New Roman"/>
        <charset val="134"/>
      </rPr>
      <t>15</t>
    </r>
    <r>
      <rPr>
        <sz val="10"/>
        <color theme="1"/>
        <rFont val="宋体"/>
        <charset val="134"/>
      </rPr>
      <t>米高清连接线</t>
    </r>
  </si>
  <si>
    <r>
      <rPr>
        <sz val="10"/>
        <color theme="1"/>
        <rFont val="Times New Roman"/>
        <charset val="134"/>
      </rPr>
      <t>15</t>
    </r>
    <r>
      <rPr>
        <sz val="10"/>
        <color theme="1"/>
        <rFont val="宋体"/>
        <charset val="134"/>
      </rPr>
      <t>米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线规</t>
    </r>
    <r>
      <rPr>
        <sz val="10"/>
        <color theme="1"/>
        <rFont val="Times New Roman"/>
        <charset val="134"/>
      </rPr>
      <t>26AWG/</t>
    </r>
    <r>
      <rPr>
        <sz val="10"/>
        <color theme="1"/>
        <rFont val="宋体"/>
        <charset val="134"/>
      </rPr>
      <t>镀金工艺插头，</t>
    </r>
    <r>
      <rPr>
        <sz val="10"/>
        <color theme="1"/>
        <rFont val="Times New Roman"/>
        <charset val="134"/>
      </rPr>
      <t>HDMI-HDMI</t>
    </r>
  </si>
  <si>
    <t>安防系统机柜</t>
  </si>
  <si>
    <t>600*800*200</t>
  </si>
  <si>
    <r>
      <rPr>
        <sz val="10"/>
        <color theme="1"/>
        <rFont val="Times New Roman"/>
        <charset val="134"/>
      </rPr>
      <t>4KW,4*16A+4*10A</t>
    </r>
    <r>
      <rPr>
        <sz val="10"/>
        <color theme="1"/>
        <rFont val="宋体"/>
        <charset val="134"/>
      </rPr>
      <t>，具备液晶带载数显</t>
    </r>
  </si>
  <si>
    <r>
      <rPr>
        <sz val="10"/>
        <color theme="1"/>
        <rFont val="宋体"/>
        <charset val="134"/>
      </rPr>
      <t>电源线</t>
    </r>
    <r>
      <rPr>
        <sz val="10"/>
        <color theme="1"/>
        <rFont val="Times New Roman"/>
        <charset val="134"/>
      </rPr>
      <t>1</t>
    </r>
  </si>
  <si>
    <r>
      <rPr>
        <sz val="10"/>
        <color theme="1"/>
        <rFont val="Times New Roman"/>
        <charset val="134"/>
      </rPr>
      <t>RVVZ 3*4mm²</t>
    </r>
    <r>
      <rPr>
        <sz val="10"/>
        <color theme="1"/>
        <rFont val="宋体"/>
        <charset val="134"/>
      </rPr>
      <t>，</t>
    </r>
    <r>
      <rPr>
        <sz val="10"/>
        <color theme="1"/>
        <rFont val="Times New Roman"/>
        <charset val="134"/>
      </rPr>
      <t>PZ30</t>
    </r>
    <r>
      <rPr>
        <sz val="10"/>
        <color theme="1"/>
        <rFont val="宋体"/>
        <charset val="134"/>
      </rPr>
      <t>箱至机柜</t>
    </r>
  </si>
  <si>
    <r>
      <rPr>
        <sz val="10"/>
        <color theme="1"/>
        <rFont val="宋体"/>
        <charset val="134"/>
      </rPr>
      <t>电源线</t>
    </r>
    <r>
      <rPr>
        <sz val="10"/>
        <color theme="1"/>
        <rFont val="Times New Roman"/>
        <charset val="134"/>
      </rPr>
      <t>2</t>
    </r>
  </si>
  <si>
    <r>
      <rPr>
        <sz val="10"/>
        <color theme="1"/>
        <rFont val="Times New Roman"/>
        <charset val="134"/>
      </rPr>
      <t>RVVZ 5*6mm²</t>
    </r>
    <r>
      <rPr>
        <sz val="10"/>
        <color theme="1"/>
        <rFont val="宋体"/>
        <charset val="134"/>
      </rPr>
      <t>，</t>
    </r>
    <r>
      <rPr>
        <sz val="10"/>
        <color theme="1"/>
        <rFont val="Times New Roman"/>
        <charset val="134"/>
      </rPr>
      <t>UPS</t>
    </r>
    <r>
      <rPr>
        <sz val="10"/>
        <color theme="1"/>
        <rFont val="宋体"/>
        <charset val="134"/>
      </rPr>
      <t>至</t>
    </r>
    <r>
      <rPr>
        <sz val="10"/>
        <color theme="1"/>
        <rFont val="Times New Roman"/>
        <charset val="134"/>
      </rPr>
      <t>PZ30</t>
    </r>
    <r>
      <rPr>
        <sz val="10"/>
        <color theme="1"/>
        <rFont val="宋体"/>
        <charset val="134"/>
      </rPr>
      <t>箱</t>
    </r>
  </si>
  <si>
    <t>接地线</t>
  </si>
  <si>
    <r>
      <rPr>
        <sz val="10"/>
        <color theme="1"/>
        <rFont val="Times New Roman"/>
        <charset val="134"/>
      </rPr>
      <t>RVVZ 1*16mm²</t>
    </r>
    <r>
      <rPr>
        <sz val="10"/>
        <color theme="1"/>
        <rFont val="宋体"/>
        <charset val="134"/>
      </rPr>
      <t>，机柜间接地</t>
    </r>
  </si>
  <si>
    <t>机房接地箱</t>
  </si>
  <si>
    <r>
      <rPr>
        <sz val="10"/>
        <color theme="1"/>
        <rFont val="宋体"/>
        <charset val="134"/>
      </rPr>
      <t>箱子尺寸不小于</t>
    </r>
    <r>
      <rPr>
        <sz val="10"/>
        <color theme="1"/>
        <rFont val="Times New Roman"/>
        <charset val="134"/>
      </rPr>
      <t xml:space="preserve">400*300*60 </t>
    </r>
    <r>
      <rPr>
        <sz val="10"/>
        <color theme="1"/>
        <rFont val="宋体"/>
        <charset val="134"/>
      </rPr>
      <t>铜排尺寸不小于</t>
    </r>
    <r>
      <rPr>
        <sz val="10"/>
        <color theme="1"/>
        <rFont val="Times New Roman"/>
        <charset val="134"/>
      </rPr>
      <t>300*40*3</t>
    </r>
  </si>
  <si>
    <r>
      <rPr>
        <sz val="10"/>
        <color theme="1"/>
        <rFont val="宋体"/>
        <charset val="134"/>
      </rPr>
      <t>弱电间配电箱</t>
    </r>
    <r>
      <rPr>
        <sz val="10"/>
        <color theme="1"/>
        <rFont val="Times New Roman"/>
        <charset val="134"/>
      </rPr>
      <t>(PZ-30)</t>
    </r>
  </si>
  <si>
    <r>
      <rPr>
        <sz val="10"/>
        <color theme="1"/>
        <rFont val="宋体"/>
        <charset val="134"/>
      </rPr>
      <t>含</t>
    </r>
    <r>
      <rPr>
        <sz val="10"/>
        <color theme="1"/>
        <rFont val="Times New Roman"/>
        <charset val="134"/>
      </rPr>
      <t>8</t>
    </r>
    <r>
      <rPr>
        <sz val="10"/>
        <color theme="1"/>
        <rFont val="宋体"/>
        <charset val="134"/>
      </rPr>
      <t>位空气开关</t>
    </r>
  </si>
  <si>
    <t>操作台</t>
  </si>
  <si>
    <r>
      <rPr>
        <sz val="10"/>
        <color theme="1"/>
        <rFont val="Times New Roman"/>
        <charset val="134"/>
      </rPr>
      <t>6</t>
    </r>
    <r>
      <rPr>
        <sz val="10"/>
        <color theme="1"/>
        <rFont val="宋体"/>
        <charset val="134"/>
      </rPr>
      <t>工位，木工板材质，不锈钢包边</t>
    </r>
  </si>
  <si>
    <t>传输部分</t>
  </si>
  <si>
    <t>六类四对非屏蔽双绞线</t>
  </si>
  <si>
    <r>
      <rPr>
        <sz val="10"/>
        <color theme="1"/>
        <rFont val="Times New Roman"/>
        <charset val="134"/>
      </rPr>
      <t>RVV 3*1.5</t>
    </r>
    <r>
      <rPr>
        <sz val="10"/>
        <color theme="1"/>
        <rFont val="宋体"/>
        <charset val="134"/>
      </rPr>
      <t>电源线</t>
    </r>
  </si>
  <si>
    <r>
      <rPr>
        <sz val="10"/>
        <color theme="1"/>
        <rFont val="Times New Roman"/>
        <charset val="134"/>
      </rPr>
      <t>RVV 3*1.5mm²</t>
    </r>
    <r>
      <rPr>
        <sz val="10"/>
        <color theme="1"/>
        <rFont val="宋体"/>
        <charset val="134"/>
      </rPr>
      <t>，楼内摄像机供电</t>
    </r>
  </si>
  <si>
    <r>
      <rPr>
        <sz val="10"/>
        <color theme="1"/>
        <rFont val="Times New Roman"/>
        <charset val="134"/>
      </rPr>
      <t>RVVZ 3*4</t>
    </r>
    <r>
      <rPr>
        <sz val="10"/>
        <color theme="1"/>
        <rFont val="宋体"/>
        <charset val="134"/>
      </rPr>
      <t>室外电源线</t>
    </r>
  </si>
  <si>
    <t>RVVZ 3*4mm²</t>
  </si>
  <si>
    <t>室外防水超五类线</t>
  </si>
  <si>
    <r>
      <rPr>
        <sz val="10"/>
        <color theme="1"/>
        <rFont val="宋体"/>
        <charset val="134"/>
      </rPr>
      <t>护套性能：防水</t>
    </r>
    <r>
      <rPr>
        <sz val="10"/>
        <color theme="1"/>
        <rFont val="Times New Roman"/>
        <charset val="134"/>
      </rPr>
      <t>pvc</t>
    </r>
    <r>
      <rPr>
        <sz val="10"/>
        <color theme="1"/>
        <rFont val="宋体"/>
        <charset val="134"/>
      </rPr>
      <t>，阻燃</t>
    </r>
    <r>
      <rPr>
        <sz val="10"/>
        <color theme="1"/>
        <rFont val="Times New Roman"/>
        <charset val="134"/>
      </rPr>
      <t>pvc</t>
    </r>
  </si>
  <si>
    <r>
      <rPr>
        <sz val="10"/>
        <color theme="1"/>
        <rFont val="宋体"/>
        <charset val="134"/>
      </rPr>
      <t>室外</t>
    </r>
    <r>
      <rPr>
        <sz val="10"/>
        <color theme="1"/>
        <rFont val="Times New Roman"/>
        <charset val="134"/>
      </rPr>
      <t>12</t>
    </r>
    <r>
      <rPr>
        <sz val="10"/>
        <color theme="1"/>
        <rFont val="宋体"/>
        <charset val="134"/>
      </rPr>
      <t>芯单模光缆</t>
    </r>
  </si>
  <si>
    <t>GYTA-12B1</t>
  </si>
  <si>
    <t>室外落地交接箱</t>
  </si>
  <si>
    <t>含光配架、电源、底座</t>
  </si>
  <si>
    <t>报警</t>
  </si>
  <si>
    <t>报警主机</t>
  </si>
  <si>
    <t>控制编程键盘</t>
  </si>
  <si>
    <t>单防区输入输出扩展模块</t>
  </si>
  <si>
    <t>单防区模块</t>
  </si>
  <si>
    <r>
      <rPr>
        <sz val="10"/>
        <color theme="1"/>
        <rFont val="宋体"/>
        <charset val="134"/>
      </rPr>
      <t>双向</t>
    </r>
    <r>
      <rPr>
        <sz val="10"/>
        <color theme="1"/>
        <rFont val="Times New Roman"/>
        <charset val="134"/>
      </rPr>
      <t>IP</t>
    </r>
    <r>
      <rPr>
        <sz val="10"/>
        <color theme="1"/>
        <rFont val="宋体"/>
        <charset val="134"/>
      </rPr>
      <t>报警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事件报告</t>
    </r>
  </si>
  <si>
    <t>红外探测器</t>
  </si>
  <si>
    <t>楼层电源</t>
  </si>
  <si>
    <t>DC12V 10A</t>
  </si>
  <si>
    <r>
      <rPr>
        <sz val="10"/>
        <color theme="1"/>
        <rFont val="Times New Roman"/>
        <charset val="134"/>
      </rPr>
      <t>110</t>
    </r>
    <r>
      <rPr>
        <sz val="10"/>
        <color theme="1"/>
        <rFont val="宋体"/>
        <charset val="134"/>
      </rPr>
      <t>联网报警主机</t>
    </r>
  </si>
  <si>
    <t>双鉴探测器</t>
  </si>
  <si>
    <t>紧急按钮</t>
  </si>
  <si>
    <t>金属外壳输出常闭常开，需人工复位</t>
  </si>
  <si>
    <t>脚挑</t>
  </si>
  <si>
    <r>
      <rPr>
        <sz val="10"/>
        <color theme="1"/>
        <rFont val="宋体"/>
        <charset val="134"/>
      </rPr>
      <t>铸造铝框架，壁厚不小于</t>
    </r>
    <r>
      <rPr>
        <sz val="10"/>
        <color theme="1"/>
        <rFont val="Times New Roman"/>
        <charset val="134"/>
      </rPr>
      <t>4mm</t>
    </r>
    <r>
      <rPr>
        <sz val="10"/>
        <color theme="1"/>
        <rFont val="宋体"/>
        <charset val="134"/>
      </rPr>
      <t>，提供常开和常闭回路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需人工复位</t>
    </r>
  </si>
  <si>
    <t>报警通信模块</t>
  </si>
  <si>
    <r>
      <rPr>
        <sz val="10"/>
        <color theme="1"/>
        <rFont val="宋体"/>
        <charset val="134"/>
      </rPr>
      <t>输入不小于</t>
    </r>
    <r>
      <rPr>
        <sz val="10"/>
        <color theme="1"/>
        <rFont val="Times New Roman"/>
        <charset val="134"/>
      </rPr>
      <t>200</t>
    </r>
    <r>
      <rPr>
        <sz val="10"/>
        <color theme="1"/>
        <rFont val="宋体"/>
        <charset val="134"/>
      </rPr>
      <t>路</t>
    </r>
  </si>
  <si>
    <r>
      <rPr>
        <sz val="10"/>
        <color theme="1"/>
        <rFont val="Times New Roman"/>
        <charset val="134"/>
      </rPr>
      <t>CK</t>
    </r>
    <r>
      <rPr>
        <sz val="10"/>
        <color theme="1"/>
        <rFont val="宋体"/>
        <charset val="134"/>
      </rPr>
      <t>报警键盘</t>
    </r>
  </si>
  <si>
    <t>信号线</t>
  </si>
  <si>
    <t>RVSP 4*1.0 mm²</t>
  </si>
  <si>
    <t>电子围栏</t>
  </si>
  <si>
    <t>双防区脉冲主机</t>
  </si>
  <si>
    <t>终端拉线杆</t>
  </si>
  <si>
    <t>终端杆底座</t>
  </si>
  <si>
    <r>
      <rPr>
        <sz val="10"/>
        <color theme="1"/>
        <rFont val="宋体"/>
        <charset val="134"/>
      </rPr>
      <t>材质：玻璃纤维、电镀氧化铝、不锈钢；产品尺寸：</t>
    </r>
    <r>
      <rPr>
        <sz val="10"/>
        <color theme="1"/>
        <rFont val="Times New Roman"/>
        <charset val="134"/>
      </rPr>
      <t>≥Ф9.5*850mm</t>
    </r>
  </si>
  <si>
    <r>
      <rPr>
        <sz val="10"/>
        <color theme="1"/>
        <rFont val="Times New Roman"/>
        <charset val="134"/>
      </rPr>
      <t>20#</t>
    </r>
    <r>
      <rPr>
        <sz val="10"/>
        <color theme="1"/>
        <rFont val="宋体"/>
        <charset val="134"/>
      </rPr>
      <t>多股合金线</t>
    </r>
  </si>
  <si>
    <t>铝镁合金</t>
  </si>
  <si>
    <t>线线连结器</t>
  </si>
  <si>
    <r>
      <rPr>
        <sz val="10"/>
        <color theme="1"/>
        <rFont val="Times New Roman"/>
        <charset val="134"/>
      </rPr>
      <t>PP</t>
    </r>
    <r>
      <rPr>
        <sz val="10"/>
        <color theme="1"/>
        <rFont val="宋体"/>
        <charset val="134"/>
      </rPr>
      <t>防水材质</t>
    </r>
    <r>
      <rPr>
        <sz val="10"/>
        <color theme="1"/>
        <rFont val="Times New Roman"/>
        <charset val="134"/>
      </rPr>
      <t xml:space="preserve"> </t>
    </r>
  </si>
  <si>
    <t>警示牌（夜光）</t>
  </si>
  <si>
    <r>
      <rPr>
        <sz val="10"/>
        <color theme="1"/>
        <rFont val="宋体"/>
        <charset val="134"/>
      </rPr>
      <t>夜光、耐磨</t>
    </r>
    <r>
      <rPr>
        <sz val="10"/>
        <color theme="1"/>
        <rFont val="Times New Roman"/>
        <charset val="134"/>
      </rPr>
      <t>PVC</t>
    </r>
    <r>
      <rPr>
        <sz val="10"/>
        <color theme="1"/>
        <rFont val="宋体"/>
        <charset val="134"/>
      </rPr>
      <t>材质、</t>
    </r>
    <r>
      <rPr>
        <sz val="10"/>
        <color theme="1"/>
        <rFont val="Times New Roman"/>
        <charset val="134"/>
      </rPr>
      <t>200*160mm</t>
    </r>
  </si>
  <si>
    <t>高压绝缘导线</t>
  </si>
  <si>
    <t>避雷器</t>
  </si>
  <si>
    <t>热镀锌防雨箱</t>
  </si>
  <si>
    <r>
      <rPr>
        <sz val="10"/>
        <color theme="1"/>
        <rFont val="宋体"/>
        <charset val="134"/>
      </rPr>
      <t>金属材质厚度</t>
    </r>
    <r>
      <rPr>
        <sz val="10"/>
        <color theme="1"/>
        <rFont val="Times New Roman"/>
        <charset val="134"/>
      </rPr>
      <t>≥1mm</t>
    </r>
    <r>
      <rPr>
        <sz val="10"/>
        <color theme="1"/>
        <rFont val="宋体"/>
        <charset val="134"/>
      </rPr>
      <t>，室外防水，防锈防腐</t>
    </r>
  </si>
  <si>
    <t>接地桩</t>
  </si>
  <si>
    <t>RVVZ 1*16mm²</t>
  </si>
  <si>
    <t>红外对射</t>
  </si>
  <si>
    <r>
      <rPr>
        <sz val="10"/>
        <color theme="1"/>
        <rFont val="Times New Roman"/>
        <charset val="134"/>
      </rPr>
      <t>32</t>
    </r>
    <r>
      <rPr>
        <sz val="10"/>
        <color theme="1"/>
        <rFont val="宋体"/>
        <charset val="134"/>
      </rPr>
      <t>路联动模块</t>
    </r>
  </si>
  <si>
    <t>RVSP 4*1.0mm²</t>
  </si>
  <si>
    <t>电源线</t>
  </si>
  <si>
    <t>RVVZ 3*2.5mm²</t>
  </si>
  <si>
    <t>巡更</t>
  </si>
  <si>
    <t>手提巡更记录器</t>
  </si>
  <si>
    <t>数据通讯座</t>
  </si>
  <si>
    <t>信息芯片</t>
  </si>
  <si>
    <t>巡更管理服务器</t>
  </si>
  <si>
    <t>门禁</t>
  </si>
  <si>
    <t>门禁主控服务器</t>
  </si>
  <si>
    <t>门禁控制器</t>
  </si>
  <si>
    <t>发卡器</t>
  </si>
  <si>
    <t>门禁读卡器</t>
  </si>
  <si>
    <t>人脸识别门禁</t>
  </si>
  <si>
    <t>磁力锁</t>
  </si>
  <si>
    <t>开门按钮</t>
  </si>
  <si>
    <r>
      <rPr>
        <sz val="10"/>
        <color theme="1"/>
        <rFont val="宋体"/>
        <charset val="134"/>
      </rPr>
      <t>适配</t>
    </r>
    <r>
      <rPr>
        <sz val="10"/>
        <color theme="1"/>
        <rFont val="Times New Roman"/>
        <charset val="134"/>
      </rPr>
      <t>86</t>
    </r>
    <r>
      <rPr>
        <sz val="10"/>
        <color theme="1"/>
        <rFont val="宋体"/>
        <charset val="134"/>
      </rPr>
      <t>底盒安装、</t>
    </r>
    <r>
      <rPr>
        <sz val="10"/>
        <color theme="1"/>
        <rFont val="Times New Roman"/>
        <charset val="134"/>
      </rPr>
      <t>ABS</t>
    </r>
    <r>
      <rPr>
        <sz val="10"/>
        <color theme="1"/>
        <rFont val="宋体"/>
        <charset val="134"/>
      </rPr>
      <t>材质</t>
    </r>
  </si>
  <si>
    <t>电梯控制器</t>
  </si>
  <si>
    <r>
      <rPr>
        <sz val="10"/>
        <color theme="1"/>
        <rFont val="Times New Roman"/>
        <charset val="134"/>
      </rPr>
      <t xml:space="preserve">RVV 2*1.0 </t>
    </r>
    <r>
      <rPr>
        <sz val="10"/>
        <color theme="1"/>
        <rFont val="宋体"/>
        <charset val="134"/>
      </rPr>
      <t>电源线</t>
    </r>
  </si>
  <si>
    <t>RVV 2*1.0mm²</t>
  </si>
  <si>
    <r>
      <rPr>
        <sz val="10"/>
        <color theme="1"/>
        <rFont val="Times New Roman"/>
        <charset val="134"/>
      </rPr>
      <t xml:space="preserve">RVV 6*1.0 </t>
    </r>
    <r>
      <rPr>
        <sz val="10"/>
        <color theme="1"/>
        <rFont val="宋体"/>
        <charset val="134"/>
      </rPr>
      <t>通讯线</t>
    </r>
  </si>
  <si>
    <t>RVV 6*1.0mm²</t>
  </si>
  <si>
    <t>六类四对非屏蔽双绞网线</t>
  </si>
  <si>
    <t>合计</t>
  </si>
  <si>
    <t>多媒体视频会议系统</t>
  </si>
  <si>
    <t>序号</t>
  </si>
  <si>
    <t>名称</t>
  </si>
  <si>
    <t>技术参数</t>
  </si>
  <si>
    <t>数量</t>
  </si>
  <si>
    <t>单位</t>
  </si>
  <si>
    <t>单价（元）</t>
  </si>
  <si>
    <t>合价（元）</t>
  </si>
  <si>
    <t>品牌</t>
  </si>
  <si>
    <t>型号</t>
  </si>
  <si>
    <r>
      <rPr>
        <b/>
        <sz val="10"/>
        <rFont val="宋体"/>
        <charset val="134"/>
      </rPr>
      <t>大会议室（位置：二层、面积：</t>
    </r>
    <r>
      <rPr>
        <b/>
        <sz val="10"/>
        <rFont val="Times New Roman"/>
        <charset val="134"/>
      </rPr>
      <t>206</t>
    </r>
    <r>
      <rPr>
        <b/>
        <sz val="10"/>
        <rFont val="宋体"/>
        <charset val="134"/>
      </rPr>
      <t>㎡）</t>
    </r>
  </si>
  <si>
    <t>显示</t>
  </si>
  <si>
    <t>投影仪</t>
  </si>
  <si>
    <r>
      <rPr>
        <sz val="10"/>
        <rFont val="宋体"/>
        <charset val="134"/>
      </rPr>
      <t>包含投影仪及幕布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投影技术：</t>
    </r>
    <r>
      <rPr>
        <sz val="10"/>
        <rFont val="Times New Roman"/>
        <charset val="134"/>
      </rPr>
      <t>3LCD</t>
    </r>
    <r>
      <rPr>
        <sz val="10"/>
        <rFont val="宋体"/>
        <charset val="134"/>
      </rPr>
      <t>激光投影，采用无机液晶面板与无机荧光轮，耐热性高，画质稳定</t>
    </r>
  </si>
  <si>
    <r>
      <rPr>
        <sz val="10"/>
        <rFont val="Times New Roman"/>
        <charset val="134"/>
      </rPr>
      <t>75</t>
    </r>
    <r>
      <rPr>
        <sz val="10"/>
        <rFont val="宋体"/>
        <charset val="134"/>
      </rPr>
      <t>寸电视机（含移动式返看支架）</t>
    </r>
  </si>
  <si>
    <r>
      <rPr>
        <sz val="10"/>
        <rFont val="宋体"/>
        <charset val="134"/>
      </rPr>
      <t>详见</t>
    </r>
    <r>
      <rPr>
        <sz val="10"/>
        <rFont val="Times New Roman"/>
        <charset val="134"/>
      </rPr>
      <t>5.4.5</t>
    </r>
  </si>
  <si>
    <t>高清监视器</t>
  </si>
  <si>
    <r>
      <rPr>
        <sz val="10"/>
        <rFont val="宋体"/>
        <charset val="134"/>
      </rPr>
      <t>屏幕尺寸：</t>
    </r>
    <r>
      <rPr>
        <sz val="10"/>
        <rFont val="Times New Roman"/>
        <charset val="134"/>
      </rPr>
      <t>≥32</t>
    </r>
    <r>
      <rPr>
        <sz val="10"/>
        <rFont val="宋体"/>
        <charset val="134"/>
      </rPr>
      <t>英寸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面板类型：</t>
    </r>
    <r>
      <rPr>
        <sz val="10"/>
        <rFont val="Times New Roman"/>
        <charset val="134"/>
      </rPr>
      <t xml:space="preserve">IPS
</t>
    </r>
    <r>
      <rPr>
        <sz val="10"/>
        <rFont val="宋体"/>
        <charset val="134"/>
      </rPr>
      <t>最佳分辨率：</t>
    </r>
    <r>
      <rPr>
        <sz val="10"/>
        <rFont val="Times New Roman"/>
        <charset val="134"/>
      </rPr>
      <t xml:space="preserve">≥1920*1080
</t>
    </r>
    <r>
      <rPr>
        <sz val="10"/>
        <rFont val="宋体"/>
        <charset val="134"/>
      </rPr>
      <t>可视角度：</t>
    </r>
    <r>
      <rPr>
        <sz val="10"/>
        <rFont val="Times New Roman"/>
        <charset val="134"/>
      </rPr>
      <t xml:space="preserve">178/178°
</t>
    </r>
    <r>
      <rPr>
        <sz val="10"/>
        <rFont val="宋体"/>
        <charset val="134"/>
      </rPr>
      <t>视频接口：不少于</t>
    </r>
    <r>
      <rPr>
        <sz val="10"/>
        <rFont val="Times New Roman"/>
        <charset val="134"/>
      </rPr>
      <t>HDMI×2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VGA×1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AV</t>
    </r>
    <r>
      <rPr>
        <sz val="10"/>
        <rFont val="宋体"/>
        <charset val="134"/>
      </rPr>
      <t>接口</t>
    </r>
    <r>
      <rPr>
        <sz val="10"/>
        <rFont val="Times New Roman"/>
        <charset val="134"/>
      </rPr>
      <t>×1</t>
    </r>
  </si>
  <si>
    <t>信号传输处理</t>
  </si>
  <si>
    <t>高清混合矩阵</t>
  </si>
  <si>
    <t>多功能接口盒</t>
  </si>
  <si>
    <r>
      <rPr>
        <sz val="10"/>
        <rFont val="宋体"/>
        <charset val="134"/>
      </rPr>
      <t>支持</t>
    </r>
    <r>
      <rPr>
        <sz val="10"/>
        <rFont val="Times New Roman"/>
        <charset val="134"/>
      </rPr>
      <t>HDMI</t>
    </r>
    <r>
      <rPr>
        <sz val="10"/>
        <rFont val="宋体"/>
        <charset val="134"/>
      </rPr>
      <t>，卡农，</t>
    </r>
    <r>
      <rPr>
        <sz val="10"/>
        <rFont val="Times New Roman"/>
        <charset val="134"/>
      </rPr>
      <t>RCA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3.5</t>
    </r>
    <r>
      <rPr>
        <sz val="10"/>
        <rFont val="宋体"/>
        <charset val="134"/>
      </rPr>
      <t>，电源等接口模块</t>
    </r>
  </si>
  <si>
    <t>无线投屏器</t>
  </si>
  <si>
    <t>会议扩声</t>
  </si>
  <si>
    <t>主扩声音箱</t>
  </si>
  <si>
    <r>
      <rPr>
        <sz val="10"/>
        <rFont val="宋体"/>
        <charset val="134"/>
      </rPr>
      <t>频率响应</t>
    </r>
    <r>
      <rPr>
        <sz val="10"/>
        <rFont val="Times New Roman"/>
        <charset val="134"/>
      </rPr>
      <t xml:space="preserve">(-10dB)80Hz-20kHz
</t>
    </r>
    <r>
      <rPr>
        <sz val="10"/>
        <rFont val="宋体"/>
        <charset val="134"/>
      </rPr>
      <t>灵敏度</t>
    </r>
    <r>
      <rPr>
        <sz val="10"/>
        <rFont val="Times New Roman"/>
        <charset val="134"/>
      </rPr>
      <t xml:space="preserve">(SPL @1m)≥96dB
</t>
    </r>
    <r>
      <rPr>
        <sz val="10"/>
        <rFont val="宋体"/>
        <charset val="134"/>
      </rPr>
      <t>功率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低阻</t>
    </r>
    <r>
      <rPr>
        <sz val="10"/>
        <rFont val="Times New Roman"/>
        <charset val="134"/>
      </rPr>
      <t xml:space="preserve">)≥325W
</t>
    </r>
    <r>
      <rPr>
        <sz val="10"/>
        <rFont val="宋体"/>
        <charset val="134"/>
      </rPr>
      <t>声压级</t>
    </r>
    <r>
      <rPr>
        <sz val="10"/>
        <rFont val="Times New Roman"/>
        <charset val="134"/>
      </rPr>
      <t>≥121dB(</t>
    </r>
    <r>
      <rPr>
        <sz val="10"/>
        <rFont val="宋体"/>
        <charset val="134"/>
      </rPr>
      <t>峰值</t>
    </r>
    <r>
      <rPr>
        <sz val="10"/>
        <rFont val="Times New Roman"/>
        <charset val="134"/>
      </rPr>
      <t xml:space="preserve">127dB)
</t>
    </r>
    <r>
      <rPr>
        <sz val="10"/>
        <rFont val="宋体"/>
        <charset val="134"/>
      </rPr>
      <t>覆盖控制频率</t>
    </r>
    <r>
      <rPr>
        <sz val="10"/>
        <rFont val="Times New Roman"/>
        <charset val="134"/>
      </rPr>
      <t>(±20</t>
    </r>
    <r>
      <rPr>
        <sz val="10"/>
        <rFont val="宋体"/>
        <charset val="134"/>
      </rPr>
      <t>度</t>
    </r>
    <r>
      <rPr>
        <sz val="10"/>
        <rFont val="Times New Roman"/>
        <charset val="134"/>
      </rPr>
      <t>)600HZ</t>
    </r>
  </si>
  <si>
    <t>辅助扩声音箱</t>
  </si>
  <si>
    <r>
      <rPr>
        <sz val="10"/>
        <rFont val="宋体"/>
        <charset val="134"/>
      </rPr>
      <t>频响：</t>
    </r>
    <r>
      <rPr>
        <sz val="10"/>
        <rFont val="Times New Roman"/>
        <charset val="134"/>
      </rPr>
      <t xml:space="preserve">70Hz-20KHz
</t>
    </r>
    <r>
      <rPr>
        <sz val="10"/>
        <rFont val="宋体"/>
        <charset val="134"/>
      </rPr>
      <t>额定功率：</t>
    </r>
    <r>
      <rPr>
        <sz val="10"/>
        <rFont val="Times New Roman"/>
        <charset val="134"/>
      </rPr>
      <t xml:space="preserve">≥120W
</t>
    </r>
    <r>
      <rPr>
        <sz val="10"/>
        <rFont val="宋体"/>
        <charset val="134"/>
      </rPr>
      <t>峰值功率：</t>
    </r>
    <r>
      <rPr>
        <sz val="10"/>
        <rFont val="Times New Roman"/>
        <charset val="134"/>
      </rPr>
      <t xml:space="preserve">≥480W
</t>
    </r>
    <r>
      <rPr>
        <sz val="10"/>
        <rFont val="宋体"/>
        <charset val="134"/>
      </rPr>
      <t>灵敏度：</t>
    </r>
    <r>
      <rPr>
        <sz val="10"/>
        <rFont val="Times New Roman"/>
        <charset val="134"/>
      </rPr>
      <t xml:space="preserve">≥96dB/W/M
</t>
    </r>
    <r>
      <rPr>
        <sz val="10"/>
        <rFont val="宋体"/>
        <charset val="134"/>
      </rPr>
      <t>最大声压级（额定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峰值）：</t>
    </r>
    <r>
      <rPr>
        <sz val="10"/>
        <rFont val="Times New Roman"/>
        <charset val="134"/>
      </rPr>
      <t>≥117dB/123dB</t>
    </r>
  </si>
  <si>
    <t>吸顶音箱</t>
  </si>
  <si>
    <r>
      <rPr>
        <sz val="10"/>
        <rFont val="宋体"/>
        <charset val="134"/>
      </rPr>
      <t>频率范围：</t>
    </r>
    <r>
      <rPr>
        <sz val="10"/>
        <rFont val="Times New Roman"/>
        <charset val="134"/>
      </rPr>
      <t xml:space="preserve">75Hz-20kHz
</t>
    </r>
    <r>
      <rPr>
        <sz val="10"/>
        <rFont val="宋体"/>
        <charset val="134"/>
      </rPr>
      <t>功率容量：</t>
    </r>
    <r>
      <rPr>
        <sz val="10"/>
        <rFont val="Times New Roman"/>
        <charset val="134"/>
      </rPr>
      <t>150W</t>
    </r>
    <r>
      <rPr>
        <sz val="10"/>
        <rFont val="宋体"/>
        <charset val="134"/>
      </rPr>
      <t>连续编程电源</t>
    </r>
    <r>
      <rPr>
        <sz val="10"/>
        <rFont val="Times New Roman"/>
        <charset val="134"/>
      </rPr>
      <t>;75W</t>
    </r>
    <r>
      <rPr>
        <sz val="10"/>
        <rFont val="宋体"/>
        <charset val="134"/>
      </rPr>
      <t>连续粉红噪音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灵敏度：</t>
    </r>
    <r>
      <rPr>
        <sz val="10"/>
        <rFont val="Times New Roman"/>
        <charset val="134"/>
      </rPr>
      <t>≥89dB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1m/1W</t>
    </r>
  </si>
  <si>
    <t>功率放大器</t>
  </si>
  <si>
    <t>数字音频处理器</t>
  </si>
  <si>
    <t>鹅颈麦克风</t>
  </si>
  <si>
    <r>
      <rPr>
        <sz val="10"/>
        <rFont val="宋体"/>
        <charset val="134"/>
      </rPr>
      <t>频率响应：</t>
    </r>
    <r>
      <rPr>
        <sz val="10"/>
        <rFont val="Times New Roman"/>
        <charset val="134"/>
      </rPr>
      <t xml:space="preserve">50 </t>
    </r>
    <r>
      <rPr>
        <sz val="10"/>
        <rFont val="宋体"/>
        <charset val="134"/>
      </rPr>
      <t>至</t>
    </r>
    <r>
      <rPr>
        <sz val="10"/>
        <rFont val="Times New Roman"/>
        <charset val="134"/>
      </rPr>
      <t xml:space="preserve"> 17,000 Hz</t>
    </r>
  </si>
  <si>
    <t>智能混音器</t>
  </si>
  <si>
    <t>有线手持话筒</t>
  </si>
  <si>
    <r>
      <rPr>
        <sz val="10"/>
        <rFont val="宋体"/>
        <charset val="134"/>
      </rPr>
      <t>麦克风类型：动圈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按键：开关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拾音模式：心形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频响范围：</t>
    </r>
    <r>
      <rPr>
        <sz val="10"/>
        <rFont val="Times New Roman"/>
        <charset val="134"/>
      </rPr>
      <t xml:space="preserve">50Hz-15kHz
</t>
    </r>
    <r>
      <rPr>
        <sz val="10"/>
        <rFont val="宋体"/>
        <charset val="134"/>
      </rPr>
      <t>灵敏度：</t>
    </r>
    <r>
      <rPr>
        <sz val="10"/>
        <rFont val="Times New Roman"/>
        <charset val="134"/>
      </rPr>
      <t>≥-54.5DBV/PA</t>
    </r>
  </si>
  <si>
    <r>
      <rPr>
        <sz val="10"/>
        <rFont val="Times New Roman"/>
        <charset val="134"/>
      </rPr>
      <t>20</t>
    </r>
    <r>
      <rPr>
        <sz val="10"/>
        <rFont val="宋体"/>
        <charset val="134"/>
      </rPr>
      <t>路调音台</t>
    </r>
  </si>
  <si>
    <t>监听音箱</t>
  </si>
  <si>
    <t>电源时序器</t>
  </si>
  <si>
    <t>智能中央控制</t>
  </si>
  <si>
    <t>集中控制主机</t>
  </si>
  <si>
    <t>红外发射棒</t>
  </si>
  <si>
    <r>
      <rPr>
        <sz val="10"/>
        <rFont val="宋体"/>
        <charset val="134"/>
      </rPr>
      <t>红外发射棒的红外波长范围支持</t>
    </r>
    <r>
      <rPr>
        <sz val="10"/>
        <rFont val="Times New Roman"/>
        <charset val="134"/>
      </rPr>
      <t>850nm</t>
    </r>
    <r>
      <rPr>
        <sz val="10"/>
        <rFont val="宋体"/>
        <charset val="134"/>
      </rPr>
      <t>至</t>
    </r>
    <r>
      <rPr>
        <sz val="10"/>
        <rFont val="Times New Roman"/>
        <charset val="134"/>
      </rPr>
      <t xml:space="preserve">940nm
</t>
    </r>
    <r>
      <rPr>
        <sz val="10"/>
        <rFont val="宋体"/>
        <charset val="134"/>
      </rPr>
      <t>有效控制距离可达</t>
    </r>
    <r>
      <rPr>
        <sz val="10"/>
        <rFont val="Times New Roman"/>
        <charset val="134"/>
      </rPr>
      <t>25</t>
    </r>
    <r>
      <rPr>
        <sz val="10"/>
        <rFont val="宋体"/>
        <charset val="134"/>
      </rPr>
      <t>米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发射功率</t>
    </r>
    <r>
      <rPr>
        <sz val="10"/>
        <rFont val="Times New Roman"/>
        <charset val="134"/>
      </rPr>
      <t xml:space="preserve">≥10mw
</t>
    </r>
    <r>
      <rPr>
        <sz val="10"/>
        <rFont val="宋体"/>
        <charset val="134"/>
      </rPr>
      <t>连接接口不少于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针</t>
    </r>
  </si>
  <si>
    <t>会议摄像及远程会议</t>
  </si>
  <si>
    <t>高清摄像头</t>
  </si>
  <si>
    <t>摄像机支架</t>
  </si>
  <si>
    <t>手动升降</t>
  </si>
  <si>
    <t>高清会议终端</t>
  </si>
  <si>
    <t>三维摇杆键盘</t>
  </si>
  <si>
    <r>
      <rPr>
        <sz val="10"/>
        <rFont val="宋体"/>
        <charset val="134"/>
      </rPr>
      <t>支持</t>
    </r>
    <r>
      <rPr>
        <sz val="10"/>
        <rFont val="Times New Roman"/>
        <charset val="134"/>
      </rPr>
      <t>PELCO-D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PELCO-P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VISCA</t>
    </r>
    <r>
      <rPr>
        <sz val="10"/>
        <rFont val="宋体"/>
        <charset val="134"/>
      </rPr>
      <t>等控制协议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采用</t>
    </r>
    <r>
      <rPr>
        <sz val="10"/>
        <rFont val="Times New Roman"/>
        <charset val="134"/>
      </rPr>
      <t>RS485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RS422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RS232</t>
    </r>
    <r>
      <rPr>
        <sz val="10"/>
        <rFont val="宋体"/>
        <charset val="134"/>
      </rPr>
      <t>多种接口控制信号</t>
    </r>
  </si>
  <si>
    <t>音控室</t>
  </si>
  <si>
    <r>
      <rPr>
        <sz val="10"/>
        <rFont val="宋体"/>
        <charset val="134"/>
      </rPr>
      <t>详见</t>
    </r>
    <r>
      <rPr>
        <sz val="10"/>
        <rFont val="Times New Roman"/>
        <charset val="134"/>
      </rPr>
      <t>5.1.4</t>
    </r>
  </si>
  <si>
    <r>
      <rPr>
        <sz val="10"/>
        <rFont val="宋体"/>
        <charset val="134"/>
      </rPr>
      <t>六类非屏蔽</t>
    </r>
    <r>
      <rPr>
        <sz val="10"/>
        <rFont val="Times New Roman"/>
        <charset val="134"/>
      </rPr>
      <t>RJ45</t>
    </r>
    <r>
      <rPr>
        <sz val="10"/>
        <rFont val="宋体"/>
        <charset val="134"/>
      </rPr>
      <t>跳线</t>
    </r>
  </si>
  <si>
    <r>
      <rPr>
        <sz val="10"/>
        <rFont val="宋体"/>
        <charset val="134"/>
      </rPr>
      <t>光纤配线架</t>
    </r>
    <r>
      <rPr>
        <sz val="10"/>
        <rFont val="Times New Roman"/>
        <charset val="134"/>
      </rPr>
      <t>1U</t>
    </r>
  </si>
  <si>
    <t>音箱线</t>
  </si>
  <si>
    <r>
      <rPr>
        <sz val="10"/>
        <rFont val="宋体"/>
        <charset val="134"/>
      </rPr>
      <t>外被：</t>
    </r>
    <r>
      <rPr>
        <sz val="10"/>
        <rFont val="Times New Roman"/>
        <charset val="134"/>
      </rPr>
      <t>PVC</t>
    </r>
    <r>
      <rPr>
        <sz val="10"/>
        <rFont val="宋体"/>
        <charset val="134"/>
      </rPr>
      <t>；芯数：</t>
    </r>
    <r>
      <rPr>
        <sz val="10"/>
        <rFont val="Times New Roman"/>
        <charset val="134"/>
      </rPr>
      <t>50</t>
    </r>
    <r>
      <rPr>
        <sz val="10"/>
        <rFont val="宋体"/>
        <charset val="134"/>
      </rPr>
      <t>芯</t>
    </r>
    <r>
      <rPr>
        <sz val="10"/>
        <rFont val="Times New Roman"/>
        <charset val="134"/>
      </rPr>
      <t>*2</t>
    </r>
    <r>
      <rPr>
        <sz val="10"/>
        <rFont val="宋体"/>
        <charset val="134"/>
      </rPr>
      <t>，功放至主扩、辅助扩声音箱</t>
    </r>
  </si>
  <si>
    <t>音频线</t>
  </si>
  <si>
    <r>
      <rPr>
        <sz val="10"/>
        <rFont val="Times New Roman"/>
        <charset val="134"/>
      </rPr>
      <t>RVVP3*0.75mm²</t>
    </r>
    <r>
      <rPr>
        <sz val="10"/>
        <rFont val="宋体"/>
        <charset val="134"/>
      </rPr>
      <t>，功放至吸顶音箱</t>
    </r>
  </si>
  <si>
    <t>话筒线</t>
  </si>
  <si>
    <r>
      <rPr>
        <sz val="10"/>
        <rFont val="Times New Roman"/>
        <charset val="134"/>
      </rPr>
      <t>Φ6.0mm{(28/0.12mm)*2C+AL+(128</t>
    </r>
    <r>
      <rPr>
        <sz val="10"/>
        <rFont val="宋体"/>
        <charset val="134"/>
      </rPr>
      <t>网</t>
    </r>
    <r>
      <rPr>
        <sz val="10"/>
        <rFont val="Times New Roman"/>
        <charset val="134"/>
      </rPr>
      <t>/0.12mm)}</t>
    </r>
    <r>
      <rPr>
        <sz val="10"/>
        <rFont val="宋体"/>
        <charset val="134"/>
      </rPr>
      <t>无氧铜</t>
    </r>
  </si>
  <si>
    <r>
      <rPr>
        <sz val="10"/>
        <rFont val="Times New Roman"/>
        <charset val="134"/>
      </rPr>
      <t>SDI</t>
    </r>
    <r>
      <rPr>
        <sz val="10"/>
        <rFont val="宋体"/>
        <charset val="134"/>
      </rPr>
      <t>高清视频线</t>
    </r>
  </si>
  <si>
    <r>
      <rPr>
        <sz val="10"/>
        <rFont val="宋体"/>
        <charset val="134"/>
      </rPr>
      <t>线材直径：</t>
    </r>
    <r>
      <rPr>
        <sz val="10"/>
        <rFont val="Times New Roman"/>
        <charset val="134"/>
      </rPr>
      <t xml:space="preserve"> 6.0MM
</t>
    </r>
    <r>
      <rPr>
        <sz val="10"/>
        <rFont val="宋体"/>
        <charset val="134"/>
      </rPr>
      <t>芯线规格：</t>
    </r>
    <r>
      <rPr>
        <sz val="10"/>
        <rFont val="Times New Roman"/>
        <charset val="134"/>
      </rPr>
      <t xml:space="preserve"> 17/0.16</t>
    </r>
    <r>
      <rPr>
        <sz val="10"/>
        <rFont val="宋体"/>
        <charset val="134"/>
      </rPr>
      <t>裸铜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屏蔽：</t>
    </r>
    <r>
      <rPr>
        <sz val="10"/>
        <rFont val="Times New Roman"/>
        <charset val="134"/>
      </rPr>
      <t xml:space="preserve"> 125</t>
    </r>
    <r>
      <rPr>
        <sz val="10"/>
        <rFont val="宋体"/>
        <charset val="134"/>
      </rPr>
      <t>％覆盖铝箔和聚酯薄膜屏蔽层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外被：</t>
    </r>
    <r>
      <rPr>
        <sz val="10"/>
        <rFont val="Times New Roman"/>
        <charset val="134"/>
      </rPr>
      <t xml:space="preserve"> PVC</t>
    </r>
    <r>
      <rPr>
        <sz val="10"/>
        <rFont val="宋体"/>
        <charset val="134"/>
      </rPr>
      <t>（黑色平滑）</t>
    </r>
  </si>
  <si>
    <r>
      <rPr>
        <sz val="10"/>
        <rFont val="Times New Roman"/>
        <charset val="134"/>
      </rPr>
      <t>1.8</t>
    </r>
    <r>
      <rPr>
        <sz val="10"/>
        <rFont val="宋体"/>
        <charset val="134"/>
      </rPr>
      <t>米高清连接线</t>
    </r>
  </si>
  <si>
    <r>
      <rPr>
        <sz val="10"/>
        <rFont val="Times New Roman"/>
        <charset val="134"/>
      </rPr>
      <t>1.8</t>
    </r>
    <r>
      <rPr>
        <sz val="10"/>
        <rFont val="宋体"/>
        <charset val="134"/>
      </rPr>
      <t>米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线规</t>
    </r>
    <r>
      <rPr>
        <sz val="10"/>
        <rFont val="Times New Roman"/>
        <charset val="134"/>
      </rPr>
      <t>26AWG/</t>
    </r>
    <r>
      <rPr>
        <sz val="10"/>
        <rFont val="宋体"/>
        <charset val="134"/>
      </rPr>
      <t>镀金工艺插头</t>
    </r>
  </si>
  <si>
    <t>光纤高清连接线</t>
  </si>
  <si>
    <r>
      <rPr>
        <sz val="10"/>
        <rFont val="Times New Roman"/>
        <charset val="134"/>
      </rPr>
      <t>15</t>
    </r>
    <r>
      <rPr>
        <sz val="10"/>
        <rFont val="宋体"/>
        <charset val="134"/>
      </rPr>
      <t>米，导体：光纤</t>
    </r>
    <r>
      <rPr>
        <sz val="10"/>
        <rFont val="Times New Roman"/>
        <charset val="134"/>
      </rPr>
      <t>+</t>
    </r>
    <r>
      <rPr>
        <sz val="10"/>
        <rFont val="宋体"/>
        <charset val="134"/>
      </rPr>
      <t>镀锡铜，接头：镀金，支持</t>
    </r>
    <r>
      <rPr>
        <sz val="10"/>
        <rFont val="Times New Roman"/>
        <charset val="134"/>
      </rPr>
      <t>4K</t>
    </r>
    <r>
      <rPr>
        <sz val="10"/>
        <rFont val="宋体"/>
        <charset val="134"/>
      </rPr>
      <t>信号传输</t>
    </r>
  </si>
  <si>
    <r>
      <rPr>
        <sz val="10"/>
        <rFont val="Times New Roman"/>
        <charset val="134"/>
      </rPr>
      <t>20</t>
    </r>
    <r>
      <rPr>
        <sz val="10"/>
        <rFont val="宋体"/>
        <charset val="134"/>
      </rPr>
      <t>米高清连接线</t>
    </r>
  </si>
  <si>
    <r>
      <rPr>
        <sz val="10"/>
        <rFont val="Times New Roman"/>
        <charset val="134"/>
      </rPr>
      <t>20</t>
    </r>
    <r>
      <rPr>
        <sz val="10"/>
        <rFont val="宋体"/>
        <charset val="134"/>
      </rPr>
      <t>米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线规</t>
    </r>
    <r>
      <rPr>
        <sz val="10"/>
        <rFont val="Times New Roman"/>
        <charset val="134"/>
      </rPr>
      <t>26AWG/</t>
    </r>
    <r>
      <rPr>
        <sz val="10"/>
        <rFont val="宋体"/>
        <charset val="134"/>
      </rPr>
      <t>镀金工艺插头</t>
    </r>
  </si>
  <si>
    <r>
      <rPr>
        <sz val="10"/>
        <rFont val="Times New Roman"/>
        <charset val="134"/>
      </rPr>
      <t>15</t>
    </r>
    <r>
      <rPr>
        <sz val="10"/>
        <rFont val="宋体"/>
        <charset val="134"/>
      </rPr>
      <t>米高清连接线</t>
    </r>
  </si>
  <si>
    <r>
      <rPr>
        <sz val="10"/>
        <rFont val="Times New Roman"/>
        <charset val="134"/>
      </rPr>
      <t>15</t>
    </r>
    <r>
      <rPr>
        <sz val="10"/>
        <rFont val="宋体"/>
        <charset val="134"/>
      </rPr>
      <t>米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线规</t>
    </r>
    <r>
      <rPr>
        <sz val="10"/>
        <rFont val="Times New Roman"/>
        <charset val="134"/>
      </rPr>
      <t>26AWG/</t>
    </r>
    <r>
      <rPr>
        <sz val="10"/>
        <rFont val="宋体"/>
        <charset val="134"/>
      </rPr>
      <t>镀金工艺插头</t>
    </r>
  </si>
  <si>
    <t>会议系统机柜</t>
  </si>
  <si>
    <r>
      <rPr>
        <sz val="10"/>
        <rFont val="Times New Roman"/>
        <charset val="134"/>
      </rPr>
      <t>600*600*2000</t>
    </r>
    <r>
      <rPr>
        <sz val="10"/>
        <rFont val="宋体"/>
        <charset val="134"/>
      </rPr>
      <t>详见</t>
    </r>
    <r>
      <rPr>
        <sz val="10"/>
        <rFont val="Times New Roman"/>
        <charset val="134"/>
      </rPr>
      <t>5.1.4</t>
    </r>
  </si>
  <si>
    <r>
      <rPr>
        <sz val="10"/>
        <rFont val="宋体"/>
        <charset val="134"/>
      </rPr>
      <t>机柜</t>
    </r>
    <r>
      <rPr>
        <sz val="10"/>
        <rFont val="Times New Roman"/>
        <charset val="134"/>
      </rPr>
      <t>PDU</t>
    </r>
  </si>
  <si>
    <r>
      <rPr>
        <sz val="10"/>
        <rFont val="Times New Roman"/>
        <charset val="134"/>
      </rPr>
      <t>4KW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4*16A+4*10A</t>
    </r>
    <r>
      <rPr>
        <sz val="10"/>
        <rFont val="宋体"/>
        <charset val="134"/>
      </rPr>
      <t>，具备液晶带载数显</t>
    </r>
  </si>
  <si>
    <r>
      <rPr>
        <sz val="10"/>
        <rFont val="Times New Roman"/>
        <charset val="134"/>
      </rPr>
      <t>3</t>
    </r>
    <r>
      <rPr>
        <sz val="10"/>
        <rFont val="宋体"/>
        <charset val="134"/>
      </rPr>
      <t>工位，木工板材质</t>
    </r>
  </si>
  <si>
    <r>
      <rPr>
        <b/>
        <sz val="10"/>
        <rFont val="宋体"/>
        <charset val="134"/>
      </rPr>
      <t>四大队、五大队视频室（共</t>
    </r>
    <r>
      <rPr>
        <b/>
        <sz val="10"/>
        <rFont val="Times New Roman"/>
        <charset val="134"/>
      </rPr>
      <t>2</t>
    </r>
    <r>
      <rPr>
        <b/>
        <sz val="10"/>
        <rFont val="宋体"/>
        <charset val="134"/>
      </rPr>
      <t>间、位置：三层、面积：</t>
    </r>
    <r>
      <rPr>
        <b/>
        <sz val="10"/>
        <rFont val="Times New Roman"/>
        <charset val="134"/>
      </rPr>
      <t>70.5m²</t>
    </r>
    <r>
      <rPr>
        <b/>
        <sz val="10"/>
        <rFont val="宋体"/>
        <charset val="134"/>
      </rPr>
      <t>、</t>
    </r>
    <r>
      <rPr>
        <b/>
        <sz val="10"/>
        <rFont val="Times New Roman"/>
        <charset val="134"/>
      </rPr>
      <t>40.1m²</t>
    </r>
    <r>
      <rPr>
        <b/>
        <sz val="10"/>
        <rFont val="宋体"/>
        <charset val="134"/>
      </rPr>
      <t>）</t>
    </r>
  </si>
  <si>
    <r>
      <rPr>
        <sz val="10"/>
        <rFont val="Times New Roman"/>
        <charset val="134"/>
      </rPr>
      <t>75</t>
    </r>
    <r>
      <rPr>
        <sz val="10"/>
        <rFont val="宋体"/>
        <charset val="134"/>
      </rPr>
      <t>寸电视机（含壁挂支架）</t>
    </r>
  </si>
  <si>
    <t>其它</t>
  </si>
  <si>
    <r>
      <rPr>
        <b/>
        <sz val="10"/>
        <rFont val="宋体"/>
        <charset val="134"/>
      </rPr>
      <t>情指中心会议室（位置：五层、面积：</t>
    </r>
    <r>
      <rPr>
        <b/>
        <sz val="10"/>
        <rFont val="Times New Roman"/>
        <charset val="134"/>
      </rPr>
      <t>40</t>
    </r>
    <r>
      <rPr>
        <b/>
        <sz val="10"/>
        <rFont val="宋体"/>
        <charset val="134"/>
      </rPr>
      <t>㎡）</t>
    </r>
  </si>
  <si>
    <r>
      <rPr>
        <sz val="10"/>
        <rFont val="Times New Roman"/>
        <charset val="134"/>
      </rPr>
      <t>85</t>
    </r>
    <r>
      <rPr>
        <sz val="10"/>
        <rFont val="宋体"/>
        <charset val="134"/>
      </rPr>
      <t>寸电视机（含壁挂支架）</t>
    </r>
  </si>
  <si>
    <r>
      <rPr>
        <b/>
        <sz val="10"/>
        <rFont val="宋体"/>
        <charset val="134"/>
      </rPr>
      <t>全体干部会议室（位置：六层、面积：</t>
    </r>
    <r>
      <rPr>
        <b/>
        <sz val="10"/>
        <rFont val="Times New Roman"/>
        <charset val="134"/>
      </rPr>
      <t>106</t>
    </r>
    <r>
      <rPr>
        <b/>
        <sz val="10"/>
        <rFont val="宋体"/>
        <charset val="134"/>
      </rPr>
      <t>㎡）</t>
    </r>
  </si>
  <si>
    <r>
      <rPr>
        <sz val="10"/>
        <rFont val="Times New Roman"/>
        <charset val="134"/>
      </rPr>
      <t>8</t>
    </r>
    <r>
      <rPr>
        <sz val="10"/>
        <rFont val="宋体"/>
        <charset val="134"/>
      </rPr>
      <t>路混合矩阵</t>
    </r>
  </si>
  <si>
    <t>其他</t>
  </si>
  <si>
    <r>
      <rPr>
        <b/>
        <sz val="10"/>
        <rFont val="宋体"/>
        <charset val="134"/>
      </rPr>
      <t>小会议室（共</t>
    </r>
    <r>
      <rPr>
        <b/>
        <sz val="10"/>
        <rFont val="Times New Roman"/>
        <charset val="134"/>
      </rPr>
      <t>3</t>
    </r>
    <r>
      <rPr>
        <b/>
        <sz val="10"/>
        <rFont val="宋体"/>
        <charset val="134"/>
      </rPr>
      <t>间、分布位置：三层、五层、六层）</t>
    </r>
  </si>
  <si>
    <r>
      <rPr>
        <b/>
        <sz val="10"/>
        <rFont val="宋体"/>
        <charset val="134"/>
      </rPr>
      <t>培训室（位置：四楼、面积：</t>
    </r>
    <r>
      <rPr>
        <b/>
        <sz val="10"/>
        <rFont val="Times New Roman"/>
        <charset val="134"/>
      </rPr>
      <t>115</t>
    </r>
    <r>
      <rPr>
        <b/>
        <sz val="10"/>
        <rFont val="宋体"/>
        <charset val="134"/>
      </rPr>
      <t>㎡）</t>
    </r>
  </si>
  <si>
    <r>
      <rPr>
        <sz val="10"/>
        <rFont val="Times New Roman"/>
        <charset val="134"/>
      </rPr>
      <t>75</t>
    </r>
    <r>
      <rPr>
        <sz val="10"/>
        <rFont val="宋体"/>
        <charset val="134"/>
      </rPr>
      <t>寸智慧屏（含壁挂支架）</t>
    </r>
  </si>
  <si>
    <r>
      <rPr>
        <sz val="10"/>
        <rFont val="Times New Roman"/>
        <charset val="134"/>
      </rPr>
      <t>≥4</t>
    </r>
    <r>
      <rPr>
        <sz val="10"/>
        <rFont val="宋体"/>
        <charset val="134"/>
      </rPr>
      <t>核</t>
    </r>
    <r>
      <rPr>
        <sz val="10"/>
        <rFont val="Times New Roman"/>
        <charset val="134"/>
      </rPr>
      <t>CPU,≥4+32G</t>
    </r>
    <r>
      <rPr>
        <sz val="10"/>
        <rFont val="宋体"/>
        <charset val="134"/>
      </rPr>
      <t>内存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最大触控点数</t>
    </r>
    <r>
      <rPr>
        <sz val="10"/>
        <rFont val="Times New Roman"/>
        <charset val="134"/>
      </rPr>
      <t>≥20</t>
    </r>
    <r>
      <rPr>
        <sz val="10"/>
        <rFont val="宋体"/>
        <charset val="134"/>
      </rPr>
      <t>，响应时间</t>
    </r>
    <r>
      <rPr>
        <sz val="10"/>
        <rFont val="Times New Roman"/>
        <charset val="134"/>
      </rPr>
      <t>≤10ms
≥2</t>
    </r>
    <r>
      <rPr>
        <sz val="10"/>
        <rFont val="宋体"/>
        <charset val="134"/>
      </rPr>
      <t>个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高音</t>
    </r>
    <r>
      <rPr>
        <sz val="10"/>
        <rFont val="Times New Roman"/>
        <charset val="134"/>
      </rPr>
      <t>+</t>
    </r>
    <r>
      <rPr>
        <sz val="10"/>
        <rFont val="宋体"/>
        <charset val="134"/>
      </rPr>
      <t>全频</t>
    </r>
    <r>
      <rPr>
        <sz val="10"/>
        <rFont val="Times New Roman"/>
        <charset val="134"/>
      </rPr>
      <t>)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≥30W</t>
    </r>
    <r>
      <rPr>
        <sz val="10"/>
        <rFont val="宋体"/>
        <charset val="134"/>
      </rPr>
      <t>功率，最大响度</t>
    </r>
    <r>
      <rPr>
        <sz val="10"/>
        <rFont val="Times New Roman"/>
        <charset val="134"/>
      </rPr>
      <t>≥95db SPL@1m,≥2.0</t>
    </r>
    <r>
      <rPr>
        <sz val="10"/>
        <rFont val="宋体"/>
        <charset val="134"/>
      </rPr>
      <t>声道</t>
    </r>
  </si>
  <si>
    <t>会讨扩声</t>
  </si>
  <si>
    <r>
      <rPr>
        <sz val="10"/>
        <rFont val="宋体"/>
        <charset val="134"/>
      </rPr>
      <t>阻抗：</t>
    </r>
    <r>
      <rPr>
        <sz val="10"/>
        <rFont val="Times New Roman"/>
        <charset val="134"/>
      </rPr>
      <t xml:space="preserve">≤8Ω
</t>
    </r>
    <r>
      <rPr>
        <sz val="10"/>
        <rFont val="宋体"/>
        <charset val="134"/>
      </rPr>
      <t>频响：</t>
    </r>
    <r>
      <rPr>
        <sz val="10"/>
        <rFont val="Times New Roman"/>
        <charset val="134"/>
      </rPr>
      <t xml:space="preserve">70Hz-20KHz
</t>
    </r>
    <r>
      <rPr>
        <sz val="10"/>
        <rFont val="宋体"/>
        <charset val="134"/>
      </rPr>
      <t>额定功率：</t>
    </r>
    <r>
      <rPr>
        <sz val="10"/>
        <rFont val="Times New Roman"/>
        <charset val="134"/>
      </rPr>
      <t xml:space="preserve">≥120W
</t>
    </r>
    <r>
      <rPr>
        <sz val="10"/>
        <rFont val="宋体"/>
        <charset val="134"/>
      </rPr>
      <t>峰值功率：</t>
    </r>
    <r>
      <rPr>
        <sz val="10"/>
        <rFont val="Times New Roman"/>
        <charset val="134"/>
      </rPr>
      <t xml:space="preserve">≥480W
</t>
    </r>
    <r>
      <rPr>
        <sz val="10"/>
        <rFont val="宋体"/>
        <charset val="134"/>
      </rPr>
      <t>灵敏度：</t>
    </r>
    <r>
      <rPr>
        <sz val="10"/>
        <rFont val="Times New Roman"/>
        <charset val="134"/>
      </rPr>
      <t xml:space="preserve">≥96dB/W/M
</t>
    </r>
    <r>
      <rPr>
        <sz val="10"/>
        <rFont val="宋体"/>
        <charset val="134"/>
      </rPr>
      <t>最大声压级（额定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峰值）：</t>
    </r>
    <r>
      <rPr>
        <sz val="10"/>
        <rFont val="Times New Roman"/>
        <charset val="134"/>
      </rPr>
      <t xml:space="preserve">≥117dB/123dB
</t>
    </r>
    <r>
      <rPr>
        <sz val="10"/>
        <rFont val="宋体"/>
        <charset val="134"/>
      </rPr>
      <t>高音：不少于</t>
    </r>
    <r>
      <rPr>
        <sz val="10"/>
        <rFont val="Times New Roman"/>
        <charset val="134"/>
      </rPr>
      <t>1.3"</t>
    </r>
    <r>
      <rPr>
        <sz val="10"/>
        <rFont val="宋体"/>
        <charset val="134"/>
      </rPr>
      <t>高音单元</t>
    </r>
    <r>
      <rPr>
        <sz val="10"/>
        <rFont val="Times New Roman"/>
        <charset val="134"/>
      </rPr>
      <t xml:space="preserve">×1
</t>
    </r>
    <r>
      <rPr>
        <sz val="10"/>
        <rFont val="宋体"/>
        <charset val="134"/>
      </rPr>
      <t>低音：不少于</t>
    </r>
    <r>
      <rPr>
        <sz val="10"/>
        <rFont val="Times New Roman"/>
        <charset val="134"/>
      </rPr>
      <t>6.5"</t>
    </r>
    <r>
      <rPr>
        <sz val="10"/>
        <rFont val="宋体"/>
        <charset val="134"/>
      </rPr>
      <t>低音</t>
    </r>
    <r>
      <rPr>
        <sz val="10"/>
        <rFont val="Times New Roman"/>
        <charset val="134"/>
      </rPr>
      <t>×1</t>
    </r>
  </si>
  <si>
    <t>无线手持话筒</t>
  </si>
  <si>
    <r>
      <rPr>
        <sz val="10"/>
        <rFont val="Times New Roman"/>
        <charset val="134"/>
      </rPr>
      <t>16</t>
    </r>
    <r>
      <rPr>
        <sz val="10"/>
        <rFont val="宋体"/>
        <charset val="134"/>
      </rPr>
      <t>路调音台</t>
    </r>
  </si>
  <si>
    <t>机柜</t>
  </si>
  <si>
    <t>交警大队会议室终端</t>
  </si>
  <si>
    <t>一体化视频会议终端</t>
  </si>
  <si>
    <t>会议话筒</t>
  </si>
  <si>
    <t>支</t>
  </si>
  <si>
    <t>高清电视机</t>
  </si>
  <si>
    <t>有源音箱</t>
  </si>
  <si>
    <t>对</t>
  </si>
  <si>
    <r>
      <rPr>
        <sz val="10"/>
        <rFont val="Times New Roman"/>
        <charset val="134"/>
      </rPr>
      <t>HDMI</t>
    </r>
    <r>
      <rPr>
        <sz val="10"/>
        <rFont val="宋体"/>
        <charset val="134"/>
      </rPr>
      <t>高清线</t>
    </r>
  </si>
  <si>
    <r>
      <rPr>
        <sz val="10"/>
        <rFont val="Times New Roman"/>
        <charset val="134"/>
      </rPr>
      <t>2</t>
    </r>
    <r>
      <rPr>
        <sz val="10"/>
        <rFont val="宋体"/>
        <charset val="134"/>
      </rPr>
      <t>米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线规</t>
    </r>
    <r>
      <rPr>
        <sz val="10"/>
        <rFont val="Times New Roman"/>
        <charset val="134"/>
      </rPr>
      <t>26AWG/</t>
    </r>
    <r>
      <rPr>
        <sz val="10"/>
        <rFont val="宋体"/>
        <charset val="134"/>
      </rPr>
      <t>镀金工艺插头</t>
    </r>
  </si>
  <si>
    <t>系统搬迁</t>
  </si>
  <si>
    <t>搬迁设备清单：
1.一体化视频会议终端,3台；
2.会议话筒,3支；
3.高清电视机,3套 ；
4.有源音箱,3对</t>
  </si>
  <si>
    <t>项</t>
  </si>
  <si>
    <t>一卡通消费及公告显示系统</t>
  </si>
  <si>
    <t>一卡通消费系统</t>
  </si>
  <si>
    <t>消费系统主控服务器</t>
  </si>
  <si>
    <r>
      <rPr>
        <sz val="10"/>
        <color theme="1"/>
        <rFont val="宋体"/>
        <charset val="134"/>
      </rPr>
      <t>详见</t>
    </r>
    <r>
      <rPr>
        <sz val="10"/>
        <color theme="1"/>
        <rFont val="Times New Roman"/>
        <charset val="134"/>
      </rPr>
      <t>5.5.4</t>
    </r>
  </si>
  <si>
    <t>充值读卡器</t>
  </si>
  <si>
    <t>消费机</t>
  </si>
  <si>
    <t>公告显示系统</t>
  </si>
  <si>
    <t>信息发布服务器</t>
  </si>
  <si>
    <r>
      <rPr>
        <sz val="10"/>
        <color theme="1"/>
        <rFont val="Times New Roman"/>
        <charset val="134"/>
      </rPr>
      <t>65</t>
    </r>
    <r>
      <rPr>
        <sz val="10"/>
        <color theme="1"/>
        <rFont val="宋体"/>
        <charset val="134"/>
      </rPr>
      <t>寸电视</t>
    </r>
  </si>
  <si>
    <r>
      <rPr>
        <sz val="10"/>
        <color theme="1"/>
        <rFont val="Times New Roman"/>
        <charset val="134"/>
      </rPr>
      <t>65</t>
    </r>
    <r>
      <rPr>
        <sz val="10"/>
        <color theme="1"/>
        <rFont val="宋体"/>
        <charset val="134"/>
      </rPr>
      <t>寸</t>
    </r>
    <r>
      <rPr>
        <sz val="10"/>
        <color theme="1"/>
        <rFont val="Times New Roman"/>
        <charset val="134"/>
      </rPr>
      <t>/4K/HDMI*2/</t>
    </r>
    <r>
      <rPr>
        <sz val="10"/>
        <color theme="1"/>
        <rFont val="宋体"/>
        <charset val="134"/>
      </rPr>
      <t>含壁装支架</t>
    </r>
  </si>
  <si>
    <t>安卓盒子</t>
  </si>
  <si>
    <r>
      <rPr>
        <sz val="10"/>
        <color theme="1"/>
        <rFont val="宋体"/>
        <charset val="134"/>
      </rPr>
      <t>点阵式</t>
    </r>
    <r>
      <rPr>
        <sz val="10"/>
        <color theme="1"/>
        <rFont val="Times New Roman"/>
        <charset val="134"/>
      </rPr>
      <t>LED</t>
    </r>
    <r>
      <rPr>
        <sz val="10"/>
        <color theme="1"/>
        <rFont val="宋体"/>
        <charset val="134"/>
      </rPr>
      <t>室内显示屏</t>
    </r>
  </si>
  <si>
    <t>叫号系统</t>
  </si>
  <si>
    <t>可实现预约取号、窗口调度、语音呼叫与状态显示等功能</t>
  </si>
  <si>
    <t>食堂菜单屏</t>
  </si>
  <si>
    <r>
      <rPr>
        <sz val="10"/>
        <color theme="1"/>
        <rFont val="宋体"/>
        <charset val="134"/>
      </rPr>
      <t>详见</t>
    </r>
    <r>
      <rPr>
        <sz val="10"/>
        <color theme="1"/>
        <rFont val="Times New Roman"/>
        <charset val="134"/>
      </rPr>
      <t>5.5.4</t>
    </r>
    <r>
      <rPr>
        <sz val="10"/>
        <color theme="1"/>
        <rFont val="宋体"/>
        <charset val="134"/>
      </rPr>
      <t>点阵式</t>
    </r>
    <r>
      <rPr>
        <sz val="10"/>
        <color theme="1"/>
        <rFont val="Times New Roman"/>
        <charset val="134"/>
      </rPr>
      <t>LED</t>
    </r>
    <r>
      <rPr>
        <sz val="10"/>
        <color theme="1"/>
        <rFont val="宋体"/>
        <charset val="134"/>
      </rPr>
      <t>室内显示屏</t>
    </r>
  </si>
  <si>
    <r>
      <rPr>
        <sz val="10"/>
        <color theme="1"/>
        <rFont val="宋体"/>
        <charset val="134"/>
      </rPr>
      <t>食堂</t>
    </r>
    <r>
      <rPr>
        <sz val="10"/>
        <color theme="1"/>
        <rFont val="Times New Roman"/>
        <charset val="134"/>
      </rPr>
      <t>75</t>
    </r>
    <r>
      <rPr>
        <sz val="10"/>
        <color theme="1"/>
        <rFont val="宋体"/>
        <charset val="134"/>
      </rPr>
      <t>寸电视</t>
    </r>
  </si>
  <si>
    <r>
      <rPr>
        <sz val="10"/>
        <color theme="1"/>
        <rFont val="宋体"/>
        <charset val="134"/>
      </rPr>
      <t>详见</t>
    </r>
    <r>
      <rPr>
        <sz val="10"/>
        <color theme="1"/>
        <rFont val="Times New Roman"/>
        <charset val="134"/>
      </rPr>
      <t>5.4.4 75</t>
    </r>
    <r>
      <rPr>
        <sz val="10"/>
        <color theme="1"/>
        <rFont val="宋体"/>
        <charset val="134"/>
      </rPr>
      <t>寸电视机（含移动式返看支架）</t>
    </r>
  </si>
  <si>
    <r>
      <rPr>
        <sz val="10"/>
        <color theme="1"/>
        <rFont val="宋体"/>
        <charset val="134"/>
      </rPr>
      <t>警体训练室</t>
    </r>
    <r>
      <rPr>
        <sz val="10"/>
        <color theme="1"/>
        <rFont val="Times New Roman"/>
        <charset val="134"/>
      </rPr>
      <t>75</t>
    </r>
    <r>
      <rPr>
        <sz val="10"/>
        <color theme="1"/>
        <rFont val="宋体"/>
        <charset val="134"/>
      </rPr>
      <t>寸电视</t>
    </r>
  </si>
  <si>
    <t>警体训练室吸顶音箱</t>
  </si>
  <si>
    <r>
      <rPr>
        <sz val="10"/>
        <color theme="1"/>
        <rFont val="宋体"/>
        <charset val="134"/>
      </rPr>
      <t>频率范围：</t>
    </r>
    <r>
      <rPr>
        <sz val="10"/>
        <color theme="1"/>
        <rFont val="Times New Roman"/>
        <charset val="134"/>
      </rPr>
      <t xml:space="preserve">75Hz-20kHz
</t>
    </r>
    <r>
      <rPr>
        <sz val="10"/>
        <color theme="1"/>
        <rFont val="宋体"/>
        <charset val="134"/>
      </rPr>
      <t>功率容量：</t>
    </r>
    <r>
      <rPr>
        <sz val="10"/>
        <color theme="1"/>
        <rFont val="Times New Roman"/>
        <charset val="134"/>
      </rPr>
      <t>150W</t>
    </r>
    <r>
      <rPr>
        <sz val="10"/>
        <color theme="1"/>
        <rFont val="宋体"/>
        <charset val="134"/>
      </rPr>
      <t>连续编程电源</t>
    </r>
    <r>
      <rPr>
        <sz val="10"/>
        <color theme="1"/>
        <rFont val="Times New Roman"/>
        <charset val="134"/>
      </rPr>
      <t>;75W</t>
    </r>
    <r>
      <rPr>
        <sz val="10"/>
        <color theme="1"/>
        <rFont val="宋体"/>
        <charset val="134"/>
      </rPr>
      <t>连续粉红噪音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灵敏度：</t>
    </r>
    <r>
      <rPr>
        <sz val="10"/>
        <color theme="1"/>
        <rFont val="Times New Roman"/>
        <charset val="134"/>
      </rPr>
      <t>89dB</t>
    </r>
    <r>
      <rPr>
        <sz val="10"/>
        <color theme="1"/>
        <rFont val="宋体"/>
        <charset val="134"/>
      </rPr>
      <t>，</t>
    </r>
    <r>
      <rPr>
        <sz val="10"/>
        <color theme="1"/>
        <rFont val="Times New Roman"/>
        <charset val="134"/>
      </rPr>
      <t>1m/1W</t>
    </r>
  </si>
  <si>
    <r>
      <rPr>
        <sz val="10"/>
        <color theme="1"/>
        <rFont val="宋体"/>
        <charset val="134"/>
      </rPr>
      <t>电梯间</t>
    </r>
    <r>
      <rPr>
        <sz val="10"/>
        <color theme="1"/>
        <rFont val="Times New Roman"/>
        <charset val="134"/>
      </rPr>
      <t>43</t>
    </r>
    <r>
      <rPr>
        <sz val="10"/>
        <color theme="1"/>
        <rFont val="宋体"/>
        <charset val="134"/>
      </rPr>
      <t>寸显示屏</t>
    </r>
  </si>
  <si>
    <r>
      <rPr>
        <sz val="10"/>
        <color theme="1"/>
        <rFont val="Times New Roman"/>
        <charset val="134"/>
      </rPr>
      <t>43</t>
    </r>
    <r>
      <rPr>
        <sz val="10"/>
        <color theme="1"/>
        <rFont val="宋体"/>
        <charset val="134"/>
      </rPr>
      <t>寸</t>
    </r>
    <r>
      <rPr>
        <sz val="10"/>
        <color theme="1"/>
        <rFont val="Times New Roman"/>
        <charset val="134"/>
      </rPr>
      <t>/4K/HDMI*2/</t>
    </r>
    <r>
      <rPr>
        <sz val="10"/>
        <color theme="1"/>
        <rFont val="宋体"/>
        <charset val="134"/>
      </rPr>
      <t>含壁装支架</t>
    </r>
  </si>
  <si>
    <r>
      <rPr>
        <sz val="10"/>
        <color theme="1"/>
        <rFont val="Times New Roman"/>
        <charset val="134"/>
      </rPr>
      <t>75</t>
    </r>
    <r>
      <rPr>
        <sz val="10"/>
        <color theme="1"/>
        <rFont val="宋体"/>
        <charset val="134"/>
      </rPr>
      <t>寸壁挂红外触摸一体机（含支架）</t>
    </r>
  </si>
  <si>
    <t>车辆事故处理及车宣窗口建设</t>
  </si>
  <si>
    <t>访客登记</t>
  </si>
  <si>
    <t>人证式访客一体机</t>
  </si>
  <si>
    <r>
      <rPr>
        <sz val="10"/>
        <color theme="1"/>
        <rFont val="宋体"/>
        <charset val="134"/>
      </rPr>
      <t>详见</t>
    </r>
    <r>
      <rPr>
        <sz val="10"/>
        <color theme="1"/>
        <rFont val="Times New Roman"/>
        <charset val="134"/>
      </rPr>
      <t>5.6.4</t>
    </r>
  </si>
  <si>
    <t>业务受理室</t>
  </si>
  <si>
    <t>特写摄像机</t>
  </si>
  <si>
    <t>温湿度显示屏</t>
  </si>
  <si>
    <r>
      <rPr>
        <sz val="10"/>
        <color theme="1"/>
        <rFont val="宋体"/>
        <charset val="134"/>
      </rPr>
      <t>通过液晶显示器实时显示数据，工作电压：</t>
    </r>
    <r>
      <rPr>
        <sz val="10"/>
        <color theme="1"/>
        <rFont val="Times New Roman"/>
        <charset val="134"/>
      </rPr>
      <t>24VDC</t>
    </r>
    <r>
      <rPr>
        <sz val="10"/>
        <color theme="1"/>
        <rFont val="宋体"/>
        <charset val="134"/>
      </rPr>
      <t>、温度精度：</t>
    </r>
    <r>
      <rPr>
        <sz val="10"/>
        <color theme="1"/>
        <rFont val="Times New Roman"/>
        <charset val="134"/>
      </rPr>
      <t>±1°C</t>
    </r>
    <r>
      <rPr>
        <sz val="10"/>
        <color theme="1"/>
        <rFont val="宋体"/>
        <charset val="134"/>
      </rPr>
      <t>、湿度精度：</t>
    </r>
    <r>
      <rPr>
        <sz val="10"/>
        <color theme="1"/>
        <rFont val="Times New Roman"/>
        <charset val="134"/>
      </rPr>
      <t>±3.0%RH</t>
    </r>
  </si>
  <si>
    <t>摄像机电源</t>
  </si>
  <si>
    <r>
      <rPr>
        <sz val="10"/>
        <color theme="1"/>
        <rFont val="Times New Roman"/>
        <charset val="134"/>
      </rPr>
      <t xml:space="preserve">24V </t>
    </r>
    <r>
      <rPr>
        <sz val="10"/>
        <color theme="1"/>
        <rFont val="宋体"/>
        <charset val="134"/>
      </rPr>
      <t>机架式</t>
    </r>
  </si>
  <si>
    <t>拾音器</t>
  </si>
  <si>
    <t>拾音器电源</t>
  </si>
  <si>
    <r>
      <rPr>
        <sz val="10"/>
        <color theme="1"/>
        <rFont val="Times New Roman"/>
        <charset val="134"/>
      </rPr>
      <t xml:space="preserve">12V </t>
    </r>
    <r>
      <rPr>
        <sz val="10"/>
        <color theme="1"/>
        <rFont val="宋体"/>
        <charset val="134"/>
      </rPr>
      <t>机架式</t>
    </r>
  </si>
  <si>
    <r>
      <rPr>
        <sz val="10"/>
        <color theme="1"/>
        <rFont val="Times New Roman"/>
        <charset val="134"/>
      </rPr>
      <t>LED</t>
    </r>
    <r>
      <rPr>
        <sz val="10"/>
        <color theme="1"/>
        <rFont val="宋体"/>
        <charset val="134"/>
      </rPr>
      <t>门牌</t>
    </r>
  </si>
  <si>
    <t>200*350</t>
  </si>
  <si>
    <r>
      <rPr>
        <sz val="10"/>
        <color theme="1"/>
        <rFont val="宋体"/>
        <charset val="134"/>
      </rPr>
      <t>叫号</t>
    </r>
    <r>
      <rPr>
        <sz val="10"/>
        <color theme="1"/>
        <rFont val="Times New Roman"/>
        <charset val="134"/>
      </rPr>
      <t>LED</t>
    </r>
    <r>
      <rPr>
        <sz val="10"/>
        <color theme="1"/>
        <rFont val="宋体"/>
        <charset val="134"/>
      </rPr>
      <t>显示屏</t>
    </r>
  </si>
  <si>
    <t>双口网络防尘面板</t>
  </si>
  <si>
    <t>RVV2*1.0mm²</t>
  </si>
  <si>
    <t>停车管理</t>
  </si>
  <si>
    <t>停车综合管理服务器</t>
  </si>
  <si>
    <t>车辆道闸（右）</t>
  </si>
  <si>
    <t>车辆道闸（左）</t>
  </si>
  <si>
    <t>车辆检测器</t>
  </si>
  <si>
    <t>地感线圈</t>
  </si>
  <si>
    <t>Φ 26 mm (Φ 0.1")</t>
  </si>
  <si>
    <t>抓拍摄像机</t>
  </si>
  <si>
    <t>出入口控制终端</t>
  </si>
  <si>
    <t>立柱</t>
  </si>
  <si>
    <r>
      <rPr>
        <sz val="10"/>
        <color theme="1"/>
        <rFont val="宋体"/>
        <charset val="134"/>
      </rPr>
      <t>高度：</t>
    </r>
    <r>
      <rPr>
        <sz val="10"/>
        <color theme="1"/>
        <rFont val="Times New Roman"/>
        <charset val="134"/>
      </rPr>
      <t xml:space="preserve">1.3m </t>
    </r>
    <r>
      <rPr>
        <sz val="10"/>
        <color theme="1"/>
        <rFont val="宋体"/>
        <charset val="134"/>
      </rPr>
      <t>直径：</t>
    </r>
    <r>
      <rPr>
        <sz val="10"/>
        <color theme="1"/>
        <rFont val="Times New Roman"/>
        <charset val="134"/>
      </rPr>
      <t>60mm</t>
    </r>
  </si>
  <si>
    <r>
      <rPr>
        <sz val="10"/>
        <color theme="1"/>
        <rFont val="Times New Roman"/>
        <charset val="134"/>
      </rPr>
      <t xml:space="preserve">RVV 4*1.0 </t>
    </r>
    <r>
      <rPr>
        <sz val="10"/>
        <color theme="1"/>
        <rFont val="宋体"/>
        <charset val="134"/>
      </rPr>
      <t>通信线</t>
    </r>
  </si>
  <si>
    <t>RVV 4*1.0mm²</t>
  </si>
  <si>
    <t>广播设备</t>
  </si>
  <si>
    <r>
      <rPr>
        <sz val="10"/>
        <color theme="1"/>
        <rFont val="Times New Roman"/>
        <charset val="134"/>
      </rPr>
      <t>IP</t>
    </r>
    <r>
      <rPr>
        <sz val="10"/>
        <color theme="1"/>
        <rFont val="宋体"/>
        <charset val="134"/>
      </rPr>
      <t>网络控制主机</t>
    </r>
  </si>
  <si>
    <t>服务器</t>
  </si>
  <si>
    <t>话筒</t>
  </si>
  <si>
    <r>
      <rPr>
        <sz val="10"/>
        <color theme="1"/>
        <rFont val="宋体"/>
        <charset val="134"/>
      </rPr>
      <t>频率响应：</t>
    </r>
    <r>
      <rPr>
        <sz val="10"/>
        <color theme="1"/>
        <rFont val="Times New Roman"/>
        <charset val="134"/>
      </rPr>
      <t xml:space="preserve">40Hz-16000Hz
</t>
    </r>
    <r>
      <rPr>
        <sz val="10"/>
        <color theme="1"/>
        <rFont val="宋体"/>
        <charset val="134"/>
      </rPr>
      <t>麦克风灵敏度：</t>
    </r>
    <r>
      <rPr>
        <sz val="10"/>
        <color theme="1"/>
        <rFont val="Times New Roman"/>
        <charset val="134"/>
      </rPr>
      <t>-43±2dB</t>
    </r>
  </si>
  <si>
    <t>合并式播放器</t>
  </si>
  <si>
    <r>
      <rPr>
        <sz val="10"/>
        <color theme="1"/>
        <rFont val="宋体"/>
        <charset val="134"/>
      </rPr>
      <t>频率响应：</t>
    </r>
    <r>
      <rPr>
        <sz val="10"/>
        <color theme="1"/>
        <rFont val="Times New Roman"/>
        <charset val="134"/>
      </rPr>
      <t>20Hz~20KHz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-2dB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灵敏度：</t>
    </r>
    <r>
      <rPr>
        <sz val="10"/>
        <color theme="1"/>
        <rFont val="Times New Roman"/>
        <charset val="134"/>
      </rPr>
      <t>FM</t>
    </r>
    <r>
      <rPr>
        <sz val="10"/>
        <color theme="1"/>
        <rFont val="宋体"/>
        <charset val="134"/>
      </rPr>
      <t>：</t>
    </r>
    <r>
      <rPr>
        <sz val="10"/>
        <color theme="1"/>
        <rFont val="Times New Roman"/>
        <charset val="134"/>
      </rPr>
      <t>≤10uA</t>
    </r>
    <r>
      <rPr>
        <sz val="10"/>
        <color theme="1"/>
        <rFont val="宋体"/>
        <charset val="134"/>
      </rPr>
      <t>，</t>
    </r>
    <r>
      <rPr>
        <sz val="10"/>
        <color theme="1"/>
        <rFont val="Times New Roman"/>
        <charset val="134"/>
      </rPr>
      <t>AM</t>
    </r>
    <r>
      <rPr>
        <sz val="10"/>
        <color theme="1"/>
        <rFont val="宋体"/>
        <charset val="134"/>
      </rPr>
      <t>：</t>
    </r>
    <r>
      <rPr>
        <sz val="10"/>
        <color theme="1"/>
        <rFont val="Times New Roman"/>
        <charset val="134"/>
      </rPr>
      <t>≤100uA</t>
    </r>
  </si>
  <si>
    <t>前置放大器</t>
  </si>
  <si>
    <t>寻呼话筒</t>
  </si>
  <si>
    <r>
      <rPr>
        <sz val="10"/>
        <color theme="1"/>
        <rFont val="宋体"/>
        <charset val="134"/>
      </rPr>
      <t>采样率：</t>
    </r>
    <r>
      <rPr>
        <sz val="10"/>
        <color theme="1"/>
        <rFont val="Times New Roman"/>
        <charset val="134"/>
      </rPr>
      <t xml:space="preserve">8K~48KHz
</t>
    </r>
    <r>
      <rPr>
        <sz val="10"/>
        <color theme="1"/>
        <rFont val="宋体"/>
        <charset val="134"/>
      </rPr>
      <t>传输速率：</t>
    </r>
    <r>
      <rPr>
        <sz val="10"/>
        <color theme="1"/>
        <rFont val="Times New Roman"/>
        <charset val="134"/>
      </rPr>
      <t>100Mbps</t>
    </r>
  </si>
  <si>
    <r>
      <rPr>
        <sz val="10"/>
        <color theme="1"/>
        <rFont val="Times New Roman"/>
        <charset val="134"/>
      </rPr>
      <t>IP</t>
    </r>
    <r>
      <rPr>
        <sz val="10"/>
        <color theme="1"/>
        <rFont val="宋体"/>
        <charset val="134"/>
      </rPr>
      <t>音频采集器</t>
    </r>
  </si>
  <si>
    <t>消防联动采集器</t>
  </si>
  <si>
    <r>
      <rPr>
        <sz val="10"/>
        <color theme="1"/>
        <rFont val="宋体"/>
        <charset val="134"/>
      </rPr>
      <t>网络接口：标准</t>
    </r>
    <r>
      <rPr>
        <sz val="10"/>
        <color theme="1"/>
        <rFont val="Times New Roman"/>
        <charset val="134"/>
      </rPr>
      <t>RJ45</t>
    </r>
    <r>
      <rPr>
        <sz val="10"/>
        <color theme="1"/>
        <rFont val="宋体"/>
        <charset val="134"/>
      </rPr>
      <t>输入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传播率：</t>
    </r>
    <r>
      <rPr>
        <sz val="10"/>
        <color theme="1"/>
        <rFont val="Times New Roman"/>
        <charset val="134"/>
      </rPr>
      <t xml:space="preserve">100Mbps
</t>
    </r>
    <r>
      <rPr>
        <sz val="10"/>
        <color theme="1"/>
        <rFont val="宋体"/>
        <charset val="134"/>
      </rPr>
      <t>支持协议：</t>
    </r>
    <r>
      <rPr>
        <sz val="10"/>
        <color theme="1"/>
        <rFont val="Times New Roman"/>
        <charset val="134"/>
      </rPr>
      <t>TCP/IP</t>
    </r>
    <r>
      <rPr>
        <sz val="10"/>
        <color theme="1"/>
        <rFont val="宋体"/>
        <charset val="134"/>
      </rPr>
      <t>，</t>
    </r>
    <r>
      <rPr>
        <sz val="10"/>
        <color theme="1"/>
        <rFont val="Times New Roman"/>
        <charset val="134"/>
      </rPr>
      <t>UDP</t>
    </r>
  </si>
  <si>
    <r>
      <rPr>
        <sz val="10"/>
        <color theme="1"/>
        <rFont val="Times New Roman"/>
        <charset val="134"/>
      </rPr>
      <t>IP</t>
    </r>
    <r>
      <rPr>
        <sz val="10"/>
        <color theme="1"/>
        <rFont val="宋体"/>
        <charset val="134"/>
      </rPr>
      <t>网络音箱</t>
    </r>
  </si>
  <si>
    <t>节目定时器</t>
  </si>
  <si>
    <r>
      <rPr>
        <sz val="10"/>
        <color theme="1"/>
        <rFont val="宋体"/>
        <charset val="134"/>
      </rPr>
      <t>电源：</t>
    </r>
    <r>
      <rPr>
        <sz val="10"/>
        <color theme="1"/>
        <rFont val="Times New Roman"/>
        <charset val="134"/>
      </rPr>
      <t xml:space="preserve">~220V  50Hz
</t>
    </r>
    <r>
      <rPr>
        <sz val="10"/>
        <color theme="1"/>
        <rFont val="宋体"/>
        <charset val="134"/>
      </rPr>
      <t>功耗：</t>
    </r>
    <r>
      <rPr>
        <sz val="10"/>
        <color theme="1"/>
        <rFont val="Times New Roman"/>
        <charset val="134"/>
      </rPr>
      <t>≥45W</t>
    </r>
  </si>
  <si>
    <r>
      <rPr>
        <sz val="10"/>
        <color theme="1"/>
        <rFont val="Times New Roman"/>
        <charset val="134"/>
      </rPr>
      <t>IP</t>
    </r>
    <r>
      <rPr>
        <sz val="10"/>
        <color theme="1"/>
        <rFont val="宋体"/>
        <charset val="134"/>
      </rPr>
      <t>网络终端功放</t>
    </r>
    <r>
      <rPr>
        <sz val="10"/>
        <color theme="1"/>
        <rFont val="Times New Roman"/>
        <charset val="134"/>
      </rPr>
      <t>-1</t>
    </r>
  </si>
  <si>
    <r>
      <rPr>
        <sz val="10"/>
        <color theme="1"/>
        <rFont val="Times New Roman"/>
        <charset val="134"/>
      </rPr>
      <t>IP</t>
    </r>
    <r>
      <rPr>
        <sz val="10"/>
        <color theme="1"/>
        <rFont val="宋体"/>
        <charset val="134"/>
      </rPr>
      <t>网络终端功放</t>
    </r>
    <r>
      <rPr>
        <sz val="10"/>
        <color theme="1"/>
        <rFont val="Times New Roman"/>
        <charset val="134"/>
      </rPr>
      <t>-2</t>
    </r>
  </si>
  <si>
    <r>
      <rPr>
        <sz val="10"/>
        <color theme="1"/>
        <rFont val="Times New Roman"/>
        <charset val="134"/>
      </rPr>
      <t>IP</t>
    </r>
    <r>
      <rPr>
        <sz val="10"/>
        <color theme="1"/>
        <rFont val="宋体"/>
        <charset val="134"/>
      </rPr>
      <t>网络终端功放</t>
    </r>
    <r>
      <rPr>
        <sz val="10"/>
        <color theme="1"/>
        <rFont val="Times New Roman"/>
        <charset val="134"/>
      </rPr>
      <t>-3</t>
    </r>
  </si>
  <si>
    <t>天花喇叭</t>
  </si>
  <si>
    <r>
      <rPr>
        <sz val="10"/>
        <color theme="1"/>
        <rFont val="Times New Roman"/>
        <charset val="134"/>
      </rPr>
      <t>SPL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1W/1M</t>
    </r>
    <r>
      <rPr>
        <sz val="10"/>
        <color theme="1"/>
        <rFont val="宋体"/>
        <charset val="134"/>
      </rPr>
      <t>）：</t>
    </r>
    <r>
      <rPr>
        <sz val="10"/>
        <color theme="1"/>
        <rFont val="Times New Roman"/>
        <charset val="134"/>
      </rPr>
      <t>92</t>
    </r>
    <r>
      <rPr>
        <sz val="10"/>
        <color theme="1"/>
        <rFont val="宋体"/>
        <charset val="134"/>
      </rPr>
      <t>分贝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频率</t>
    </r>
    <r>
      <rPr>
        <sz val="10"/>
        <color theme="1"/>
        <rFont val="Times New Roman"/>
        <charset val="134"/>
      </rPr>
      <t>r</t>
    </r>
    <r>
      <rPr>
        <sz val="10"/>
        <color theme="1"/>
        <rFont val="宋体"/>
        <charset val="134"/>
      </rPr>
      <t>上流（</t>
    </r>
    <r>
      <rPr>
        <sz val="10"/>
        <color theme="1"/>
        <rFont val="Times New Roman"/>
        <charset val="134"/>
      </rPr>
      <t>-10dB</t>
    </r>
    <r>
      <rPr>
        <sz val="10"/>
        <color theme="1"/>
        <rFont val="宋体"/>
        <charset val="134"/>
      </rPr>
      <t>）：</t>
    </r>
    <r>
      <rPr>
        <sz val="10"/>
        <color theme="1"/>
        <rFont val="Times New Roman"/>
        <charset val="134"/>
      </rPr>
      <t>90Hz -20KHz</t>
    </r>
  </si>
  <si>
    <t>公告显示系统接口对接</t>
  </si>
  <si>
    <t>与公告显示系统对接</t>
  </si>
  <si>
    <t>交通研判指挥中心</t>
  </si>
  <si>
    <r>
      <rPr>
        <sz val="10"/>
        <color theme="1"/>
        <rFont val="宋体"/>
        <charset val="134"/>
      </rPr>
      <t>户内全彩</t>
    </r>
    <r>
      <rPr>
        <sz val="10"/>
        <color theme="1"/>
        <rFont val="Times New Roman"/>
        <charset val="134"/>
      </rPr>
      <t>LED</t>
    </r>
    <r>
      <rPr>
        <sz val="10"/>
        <color theme="1"/>
        <rFont val="宋体"/>
        <charset val="134"/>
      </rPr>
      <t>屏</t>
    </r>
  </si>
  <si>
    <r>
      <rPr>
        <sz val="10"/>
        <color theme="1"/>
        <rFont val="宋体"/>
        <charset val="134"/>
      </rPr>
      <t>详见</t>
    </r>
    <r>
      <rPr>
        <sz val="10"/>
        <color theme="1"/>
        <rFont val="Times New Roman"/>
        <charset val="134"/>
      </rPr>
      <t>5.7.4</t>
    </r>
  </si>
  <si>
    <t>平方米</t>
  </si>
  <si>
    <t>发送盒</t>
  </si>
  <si>
    <t>配电柜</t>
  </si>
  <si>
    <r>
      <rPr>
        <sz val="10"/>
        <color theme="1"/>
        <rFont val="Times New Roman"/>
        <charset val="134"/>
      </rPr>
      <t>85</t>
    </r>
    <r>
      <rPr>
        <sz val="10"/>
        <color theme="1"/>
        <rFont val="宋体"/>
        <charset val="134"/>
      </rPr>
      <t>寸高清电视机（含支架）</t>
    </r>
  </si>
  <si>
    <r>
      <rPr>
        <sz val="10"/>
        <color theme="1"/>
        <rFont val="宋体"/>
        <charset val="134"/>
      </rPr>
      <t>详见</t>
    </r>
    <r>
      <rPr>
        <sz val="10"/>
        <color theme="1"/>
        <rFont val="Times New Roman"/>
        <charset val="134"/>
      </rPr>
      <t>5.4.5</t>
    </r>
  </si>
  <si>
    <t>钢结构</t>
  </si>
  <si>
    <r>
      <rPr>
        <sz val="10"/>
        <color theme="1"/>
        <rFont val="宋体"/>
        <charset val="134"/>
      </rPr>
      <t>钢结构高度</t>
    </r>
    <r>
      <rPr>
        <sz val="10"/>
        <color theme="1"/>
        <rFont val="Times New Roman"/>
        <charset val="134"/>
      </rPr>
      <t>3m</t>
    </r>
    <r>
      <rPr>
        <sz val="10"/>
        <color theme="1"/>
        <rFont val="宋体"/>
        <charset val="134"/>
      </rPr>
      <t>，上、下、左、右包边各</t>
    </r>
    <r>
      <rPr>
        <sz val="10"/>
        <color theme="1"/>
        <rFont val="Times New Roman"/>
        <charset val="134"/>
      </rPr>
      <t>0.05m</t>
    </r>
  </si>
  <si>
    <t>包装材料</t>
  </si>
  <si>
    <t>分布式管理</t>
  </si>
  <si>
    <t>分布式输入节点</t>
  </si>
  <si>
    <t>分布式输出节点</t>
  </si>
  <si>
    <t>视频综合管理平台（含授权）</t>
  </si>
  <si>
    <t>分布式中控服务器</t>
  </si>
  <si>
    <t>散热机架</t>
  </si>
  <si>
    <r>
      <rPr>
        <sz val="10"/>
        <color theme="1"/>
        <rFont val="宋体"/>
        <charset val="134"/>
      </rPr>
      <t>具备不少于</t>
    </r>
    <r>
      <rPr>
        <sz val="10"/>
        <color theme="1"/>
        <rFont val="Times New Roman"/>
        <charset val="134"/>
      </rPr>
      <t>8</t>
    </r>
    <r>
      <rPr>
        <sz val="10"/>
        <color theme="1"/>
        <rFont val="宋体"/>
        <charset val="134"/>
      </rPr>
      <t>个终端安装卡位</t>
    </r>
  </si>
  <si>
    <t>交换机</t>
  </si>
  <si>
    <r>
      <rPr>
        <sz val="10"/>
        <color theme="1"/>
        <rFont val="宋体"/>
        <charset val="134"/>
      </rPr>
      <t>万兆、</t>
    </r>
    <r>
      <rPr>
        <sz val="10"/>
        <color theme="1"/>
        <rFont val="Times New Roman"/>
        <charset val="134"/>
      </rPr>
      <t>1310nm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LC</t>
    </r>
  </si>
  <si>
    <r>
      <rPr>
        <sz val="10"/>
        <color theme="1"/>
        <rFont val="Times New Roman"/>
        <charset val="134"/>
      </rPr>
      <t>HDMI</t>
    </r>
    <r>
      <rPr>
        <sz val="10"/>
        <color theme="1"/>
        <rFont val="宋体"/>
        <charset val="134"/>
      </rPr>
      <t>线缆（</t>
    </r>
    <r>
      <rPr>
        <sz val="10"/>
        <color theme="1"/>
        <rFont val="Times New Roman"/>
        <charset val="134"/>
      </rPr>
      <t>2M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</si>
  <si>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镀锡铜；支持</t>
    </r>
    <r>
      <rPr>
        <sz val="10"/>
        <color theme="1"/>
        <rFont val="Times New Roman"/>
        <charset val="134"/>
      </rPr>
      <t>HDMI 2.0</t>
    </r>
    <r>
      <rPr>
        <sz val="10"/>
        <color theme="1"/>
        <rFont val="宋体"/>
        <charset val="134"/>
      </rPr>
      <t>版本；长度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米</t>
    </r>
  </si>
  <si>
    <r>
      <rPr>
        <sz val="10"/>
        <color theme="1"/>
        <rFont val="Times New Roman"/>
        <charset val="134"/>
      </rPr>
      <t>HDMI</t>
    </r>
    <r>
      <rPr>
        <sz val="10"/>
        <color theme="1"/>
        <rFont val="宋体"/>
        <charset val="134"/>
      </rPr>
      <t>线缆（</t>
    </r>
    <r>
      <rPr>
        <sz val="10"/>
        <color theme="1"/>
        <rFont val="Times New Roman"/>
        <charset val="134"/>
      </rPr>
      <t>3M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</si>
  <si>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镀锡铜；支持</t>
    </r>
    <r>
      <rPr>
        <sz val="10"/>
        <color theme="1"/>
        <rFont val="Times New Roman"/>
        <charset val="134"/>
      </rPr>
      <t>HDMI 2.0</t>
    </r>
    <r>
      <rPr>
        <sz val="10"/>
        <color theme="1"/>
        <rFont val="宋体"/>
        <charset val="134"/>
      </rPr>
      <t>版本；长度</t>
    </r>
    <r>
      <rPr>
        <sz val="10"/>
        <color theme="1"/>
        <rFont val="Times New Roman"/>
        <charset val="134"/>
      </rPr>
      <t>3</t>
    </r>
    <r>
      <rPr>
        <sz val="10"/>
        <color theme="1"/>
        <rFont val="宋体"/>
        <charset val="134"/>
      </rPr>
      <t>米</t>
    </r>
  </si>
  <si>
    <r>
      <rPr>
        <sz val="10"/>
        <color theme="1"/>
        <rFont val="Times New Roman"/>
        <charset val="134"/>
      </rPr>
      <t>HDMI</t>
    </r>
    <r>
      <rPr>
        <sz val="10"/>
        <color theme="1"/>
        <rFont val="宋体"/>
        <charset val="134"/>
      </rPr>
      <t>线缆（</t>
    </r>
    <r>
      <rPr>
        <sz val="10"/>
        <color theme="1"/>
        <rFont val="Times New Roman"/>
        <charset val="134"/>
      </rPr>
      <t>15M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</si>
  <si>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镀锡铜；支持</t>
    </r>
    <r>
      <rPr>
        <sz val="10"/>
        <color theme="1"/>
        <rFont val="Times New Roman"/>
        <charset val="134"/>
      </rPr>
      <t>HDMI 2.0</t>
    </r>
    <r>
      <rPr>
        <sz val="10"/>
        <color theme="1"/>
        <rFont val="宋体"/>
        <charset val="134"/>
      </rPr>
      <t>版本；长度</t>
    </r>
    <r>
      <rPr>
        <sz val="10"/>
        <color theme="1"/>
        <rFont val="Times New Roman"/>
        <charset val="134"/>
      </rPr>
      <t>15</t>
    </r>
    <r>
      <rPr>
        <sz val="10"/>
        <color theme="1"/>
        <rFont val="宋体"/>
        <charset val="134"/>
      </rPr>
      <t>米</t>
    </r>
  </si>
  <si>
    <r>
      <rPr>
        <sz val="10"/>
        <color theme="1"/>
        <rFont val="Times New Roman"/>
        <charset val="134"/>
      </rPr>
      <t>HDMI</t>
    </r>
    <r>
      <rPr>
        <sz val="10"/>
        <color theme="1"/>
        <rFont val="宋体"/>
        <charset val="134"/>
      </rPr>
      <t>线缆（</t>
    </r>
    <r>
      <rPr>
        <sz val="10"/>
        <color theme="1"/>
        <rFont val="Times New Roman"/>
        <charset val="134"/>
      </rPr>
      <t>30M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</si>
  <si>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支持</t>
    </r>
    <r>
      <rPr>
        <sz val="10"/>
        <color theme="1"/>
        <rFont val="Times New Roman"/>
        <charset val="134"/>
      </rPr>
      <t>HDMI 2.0</t>
    </r>
    <r>
      <rPr>
        <sz val="10"/>
        <color theme="1"/>
        <rFont val="宋体"/>
        <charset val="134"/>
      </rPr>
      <t>版本；长度</t>
    </r>
    <r>
      <rPr>
        <sz val="10"/>
        <color theme="1"/>
        <rFont val="Times New Roman"/>
        <charset val="134"/>
      </rPr>
      <t>30</t>
    </r>
    <r>
      <rPr>
        <sz val="10"/>
        <color theme="1"/>
        <rFont val="宋体"/>
        <charset val="134"/>
      </rPr>
      <t>米</t>
    </r>
  </si>
  <si>
    <t>附件</t>
  </si>
  <si>
    <r>
      <rPr>
        <sz val="10"/>
        <color theme="1"/>
        <rFont val="宋体"/>
        <charset val="134"/>
      </rPr>
      <t>含光跳纤、</t>
    </r>
    <r>
      <rPr>
        <sz val="10"/>
        <color theme="1"/>
        <rFont val="Times New Roman"/>
        <charset val="134"/>
      </rPr>
      <t>RJ45</t>
    </r>
    <r>
      <rPr>
        <sz val="10"/>
        <color theme="1"/>
        <rFont val="宋体"/>
        <charset val="134"/>
      </rPr>
      <t>水晶头、机柜内隔板、标识、标签、塑料扎带、胶布等</t>
    </r>
  </si>
  <si>
    <t>批</t>
  </si>
  <si>
    <t>桌面条形音箱</t>
  </si>
  <si>
    <r>
      <rPr>
        <sz val="10"/>
        <color theme="1"/>
        <rFont val="宋体"/>
        <charset val="134"/>
      </rPr>
      <t>外被：</t>
    </r>
    <r>
      <rPr>
        <sz val="10"/>
        <color theme="1"/>
        <rFont val="Times New Roman"/>
        <charset val="134"/>
      </rPr>
      <t>PVC</t>
    </r>
    <r>
      <rPr>
        <sz val="10"/>
        <color theme="1"/>
        <rFont val="宋体"/>
        <charset val="134"/>
      </rPr>
      <t>；芯数：</t>
    </r>
    <r>
      <rPr>
        <sz val="10"/>
        <color theme="1"/>
        <rFont val="Times New Roman"/>
        <charset val="134"/>
      </rPr>
      <t>50</t>
    </r>
    <r>
      <rPr>
        <sz val="10"/>
        <color theme="1"/>
        <rFont val="宋体"/>
        <charset val="134"/>
      </rPr>
      <t>芯</t>
    </r>
    <r>
      <rPr>
        <sz val="10"/>
        <color theme="1"/>
        <rFont val="Times New Roman"/>
        <charset val="134"/>
      </rPr>
      <t>*2</t>
    </r>
    <r>
      <rPr>
        <sz val="10"/>
        <color theme="1"/>
        <rFont val="宋体"/>
        <charset val="134"/>
      </rPr>
      <t>，功放至主扩、辅助扩声音箱</t>
    </r>
  </si>
  <si>
    <r>
      <rPr>
        <sz val="10"/>
        <color theme="1"/>
        <rFont val="Times New Roman"/>
        <charset val="134"/>
      </rPr>
      <t>RVVP3*0.75mm²</t>
    </r>
    <r>
      <rPr>
        <sz val="10"/>
        <color theme="1"/>
        <rFont val="宋体"/>
        <charset val="134"/>
      </rPr>
      <t>，功放至吸顶音箱</t>
    </r>
  </si>
  <si>
    <r>
      <rPr>
        <sz val="10"/>
        <color theme="1"/>
        <rFont val="Times New Roman"/>
        <charset val="134"/>
      </rPr>
      <t>Φ6.0mm{(28/0.12mm)*2C+AL+(128</t>
    </r>
    <r>
      <rPr>
        <sz val="10"/>
        <color theme="1"/>
        <rFont val="宋体"/>
        <charset val="134"/>
      </rPr>
      <t>网</t>
    </r>
    <r>
      <rPr>
        <sz val="10"/>
        <color theme="1"/>
        <rFont val="Times New Roman"/>
        <charset val="134"/>
      </rPr>
      <t>/0.12mm)}</t>
    </r>
    <r>
      <rPr>
        <sz val="10"/>
        <color theme="1"/>
        <rFont val="宋体"/>
        <charset val="134"/>
      </rPr>
      <t>无氧铜</t>
    </r>
  </si>
  <si>
    <r>
      <rPr>
        <sz val="10"/>
        <color theme="1"/>
        <rFont val="Times New Roman"/>
        <charset val="134"/>
      </rPr>
      <t>20</t>
    </r>
    <r>
      <rPr>
        <sz val="10"/>
        <color theme="1"/>
        <rFont val="宋体"/>
        <charset val="134"/>
      </rPr>
      <t>米高清连接线</t>
    </r>
  </si>
  <si>
    <r>
      <rPr>
        <sz val="10"/>
        <color theme="1"/>
        <rFont val="Times New Roman"/>
        <charset val="134"/>
      </rPr>
      <t>20</t>
    </r>
    <r>
      <rPr>
        <sz val="10"/>
        <color theme="1"/>
        <rFont val="宋体"/>
        <charset val="134"/>
      </rPr>
      <t>米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线规</t>
    </r>
    <r>
      <rPr>
        <sz val="10"/>
        <color theme="1"/>
        <rFont val="Times New Roman"/>
        <charset val="134"/>
      </rPr>
      <t>26AWG/</t>
    </r>
    <r>
      <rPr>
        <sz val="10"/>
        <color theme="1"/>
        <rFont val="宋体"/>
        <charset val="134"/>
      </rPr>
      <t>镀金工艺插头</t>
    </r>
  </si>
  <si>
    <t>综合安防管理平台</t>
  </si>
  <si>
    <r>
      <rPr>
        <b/>
        <sz val="10"/>
        <color theme="1"/>
        <rFont val="宋体"/>
        <charset val="134"/>
      </rPr>
      <t>详见</t>
    </r>
    <r>
      <rPr>
        <b/>
        <sz val="10"/>
        <color theme="1"/>
        <rFont val="Times New Roman"/>
        <charset val="134"/>
      </rPr>
      <t>5.7.4</t>
    </r>
  </si>
  <si>
    <t>街面监控数据存储</t>
  </si>
  <si>
    <r>
      <rPr>
        <sz val="10"/>
        <color theme="1"/>
        <rFont val="宋体"/>
        <charset val="134"/>
      </rPr>
      <t>冷轧钢板，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工位，可弧形拼接</t>
    </r>
  </si>
  <si>
    <t>信息中心机房建设</t>
  </si>
  <si>
    <t>市电供配电部分</t>
  </si>
  <si>
    <r>
      <rPr>
        <sz val="10"/>
        <color theme="1"/>
        <rFont val="Times New Roman"/>
        <charset val="134"/>
      </rPr>
      <t>UPS</t>
    </r>
    <r>
      <rPr>
        <sz val="10"/>
        <color theme="1"/>
        <rFont val="宋体"/>
        <charset val="134"/>
      </rPr>
      <t>输入输出配电柜</t>
    </r>
  </si>
  <si>
    <r>
      <rPr>
        <sz val="10"/>
        <color theme="1"/>
        <rFont val="Times New Roman"/>
        <charset val="134"/>
      </rPr>
      <t>380V/250A</t>
    </r>
    <r>
      <rPr>
        <sz val="10"/>
        <color theme="1"/>
        <rFont val="宋体"/>
        <charset val="134"/>
      </rPr>
      <t>，包含二级防雷器</t>
    </r>
  </si>
  <si>
    <t>配套配电电缆部分</t>
  </si>
  <si>
    <r>
      <rPr>
        <sz val="10"/>
        <color theme="1"/>
        <rFont val="宋体"/>
        <charset val="134"/>
      </rPr>
      <t>含各类电源线，包含</t>
    </r>
    <r>
      <rPr>
        <sz val="10"/>
        <color theme="1"/>
        <rFont val="Times New Roman"/>
        <charset val="134"/>
      </rPr>
      <t>UPS</t>
    </r>
    <r>
      <rPr>
        <sz val="10"/>
        <color theme="1"/>
        <rFont val="宋体"/>
        <charset val="134"/>
      </rPr>
      <t>至设备间的电缆</t>
    </r>
  </si>
  <si>
    <t>桥架</t>
  </si>
  <si>
    <r>
      <rPr>
        <sz val="10"/>
        <color theme="1"/>
        <rFont val="Times New Roman"/>
        <charset val="134"/>
      </rPr>
      <t>400</t>
    </r>
    <r>
      <rPr>
        <sz val="10"/>
        <color theme="1"/>
        <rFont val="宋体"/>
        <charset val="134"/>
      </rPr>
      <t>爬架</t>
    </r>
  </si>
  <si>
    <t>电线管</t>
  </si>
  <si>
    <t>JDG25</t>
  </si>
  <si>
    <r>
      <rPr>
        <b/>
        <sz val="10"/>
        <color theme="1"/>
        <rFont val="Times New Roman"/>
        <charset val="134"/>
      </rPr>
      <t>UPS</t>
    </r>
    <r>
      <rPr>
        <b/>
        <sz val="10"/>
        <color theme="1"/>
        <rFont val="宋体"/>
        <charset val="134"/>
      </rPr>
      <t>部分</t>
    </r>
  </si>
  <si>
    <r>
      <rPr>
        <sz val="10"/>
        <color theme="1"/>
        <rFont val="Times New Roman"/>
        <charset val="134"/>
      </rPr>
      <t>UPS</t>
    </r>
    <r>
      <rPr>
        <sz val="10"/>
        <color theme="1"/>
        <rFont val="宋体"/>
        <charset val="134"/>
      </rPr>
      <t>主机框</t>
    </r>
  </si>
  <si>
    <r>
      <rPr>
        <sz val="10"/>
        <color theme="1"/>
        <rFont val="宋体"/>
        <charset val="134"/>
      </rPr>
      <t>详见</t>
    </r>
    <r>
      <rPr>
        <sz val="10"/>
        <color theme="1"/>
        <rFont val="Times New Roman"/>
        <charset val="134"/>
      </rPr>
      <t>5.8.4</t>
    </r>
  </si>
  <si>
    <r>
      <rPr>
        <sz val="10"/>
        <color theme="1"/>
        <rFont val="Times New Roman"/>
        <charset val="134"/>
      </rPr>
      <t>UPS</t>
    </r>
    <r>
      <rPr>
        <sz val="10"/>
        <color theme="1"/>
        <rFont val="宋体"/>
        <charset val="134"/>
      </rPr>
      <t>输入输出电缆</t>
    </r>
  </si>
  <si>
    <t>ZR-YJV-4*70mm²+1*35mm²</t>
  </si>
  <si>
    <t>蓄电池</t>
  </si>
  <si>
    <r>
      <rPr>
        <sz val="10"/>
        <color theme="1"/>
        <rFont val="Times New Roman"/>
        <charset val="134"/>
      </rPr>
      <t>12V/200Ah</t>
    </r>
    <r>
      <rPr>
        <sz val="10"/>
        <color theme="1"/>
        <rFont val="宋体"/>
        <charset val="134"/>
      </rPr>
      <t>，设计寿命</t>
    </r>
    <r>
      <rPr>
        <sz val="10"/>
        <color theme="1"/>
        <rFont val="Times New Roman"/>
        <charset val="134"/>
      </rPr>
      <t>≥10</t>
    </r>
    <r>
      <rPr>
        <sz val="10"/>
        <color theme="1"/>
        <rFont val="宋体"/>
        <charset val="134"/>
      </rPr>
      <t>年</t>
    </r>
  </si>
  <si>
    <t>节</t>
  </si>
  <si>
    <t>电池架</t>
  </si>
  <si>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组蓄电池及汇流箱底座</t>
    </r>
  </si>
  <si>
    <t>直流汇流箱</t>
  </si>
  <si>
    <t>挂墙安装</t>
  </si>
  <si>
    <r>
      <rPr>
        <b/>
        <sz val="10"/>
        <color theme="1"/>
        <rFont val="宋体"/>
        <charset val="134"/>
      </rPr>
      <t>机房照明、设备插座、机柜</t>
    </r>
    <r>
      <rPr>
        <b/>
        <sz val="10"/>
        <color theme="1"/>
        <rFont val="Times New Roman"/>
        <charset val="134"/>
      </rPr>
      <t>PDU</t>
    </r>
    <r>
      <rPr>
        <b/>
        <sz val="10"/>
        <color theme="1"/>
        <rFont val="宋体"/>
        <charset val="134"/>
      </rPr>
      <t>电源插排部分</t>
    </r>
  </si>
  <si>
    <r>
      <rPr>
        <sz val="10"/>
        <color theme="1"/>
        <rFont val="Times New Roman"/>
        <charset val="134"/>
      </rPr>
      <t>LED</t>
    </r>
    <r>
      <rPr>
        <sz val="10"/>
        <color theme="1"/>
        <rFont val="宋体"/>
        <charset val="134"/>
      </rPr>
      <t>条形灯</t>
    </r>
  </si>
  <si>
    <r>
      <rPr>
        <sz val="10"/>
        <color theme="1"/>
        <rFont val="Times New Roman"/>
        <charset val="134"/>
      </rPr>
      <t>1.2m*0.6m</t>
    </r>
    <r>
      <rPr>
        <sz val="10"/>
        <color theme="1"/>
        <rFont val="宋体"/>
        <charset val="134"/>
      </rPr>
      <t>格栅灯</t>
    </r>
  </si>
  <si>
    <t>安全出口应急灯</t>
  </si>
  <si>
    <r>
      <rPr>
        <sz val="10"/>
        <color theme="1"/>
        <rFont val="宋体"/>
        <charset val="134"/>
      </rPr>
      <t>光源类型：</t>
    </r>
    <r>
      <rPr>
        <sz val="10"/>
        <color theme="1"/>
        <rFont val="Times New Roman"/>
        <charset val="134"/>
      </rPr>
      <t>LED</t>
    </r>
    <r>
      <rPr>
        <sz val="10"/>
        <color theme="1"/>
        <rFont val="宋体"/>
        <charset val="134"/>
      </rPr>
      <t>；防护等级：不低于</t>
    </r>
    <r>
      <rPr>
        <sz val="10"/>
        <color theme="1"/>
        <rFont val="Times New Roman"/>
        <charset val="134"/>
      </rPr>
      <t>IP30</t>
    </r>
  </si>
  <si>
    <t>照明开关</t>
  </si>
  <si>
    <r>
      <rPr>
        <sz val="10"/>
        <color theme="1"/>
        <rFont val="Times New Roman"/>
        <charset val="134"/>
      </rPr>
      <t>220V</t>
    </r>
    <r>
      <rPr>
        <sz val="10"/>
        <color theme="1"/>
        <rFont val="宋体"/>
        <charset val="134"/>
      </rPr>
      <t>单控开关</t>
    </r>
  </si>
  <si>
    <t>墙面插座面板</t>
  </si>
  <si>
    <r>
      <rPr>
        <sz val="10"/>
        <color theme="1"/>
        <rFont val="宋体"/>
        <charset val="134"/>
      </rPr>
      <t>国标</t>
    </r>
    <r>
      <rPr>
        <sz val="10"/>
        <color theme="1"/>
        <rFont val="Times New Roman"/>
        <charset val="134"/>
      </rPr>
      <t>5</t>
    </r>
    <r>
      <rPr>
        <sz val="10"/>
        <color theme="1"/>
        <rFont val="宋体"/>
        <charset val="134"/>
      </rPr>
      <t>孔插座</t>
    </r>
  </si>
  <si>
    <t>明装工业连接器</t>
  </si>
  <si>
    <t>防水插头</t>
  </si>
  <si>
    <r>
      <rPr>
        <sz val="10"/>
        <color theme="1"/>
        <rFont val="Times New Roman"/>
        <charset val="134"/>
      </rPr>
      <t>PDU</t>
    </r>
    <r>
      <rPr>
        <sz val="10"/>
        <color theme="1"/>
        <rFont val="宋体"/>
        <charset val="134"/>
      </rPr>
      <t>电源插排</t>
    </r>
  </si>
  <si>
    <r>
      <rPr>
        <sz val="10"/>
        <color theme="1"/>
        <rFont val="宋体"/>
        <charset val="134"/>
      </rPr>
      <t>国标</t>
    </r>
    <r>
      <rPr>
        <sz val="10"/>
        <color theme="1"/>
        <rFont val="Times New Roman"/>
        <charset val="134"/>
      </rPr>
      <t>6</t>
    </r>
    <r>
      <rPr>
        <sz val="10"/>
        <color theme="1"/>
        <rFont val="宋体"/>
        <charset val="134"/>
      </rPr>
      <t>联</t>
    </r>
    <r>
      <rPr>
        <sz val="10"/>
        <color theme="1"/>
        <rFont val="Times New Roman"/>
        <charset val="134"/>
      </rPr>
      <t>5</t>
    </r>
    <r>
      <rPr>
        <sz val="10"/>
        <color theme="1"/>
        <rFont val="宋体"/>
        <charset val="134"/>
      </rPr>
      <t>孔</t>
    </r>
  </si>
  <si>
    <t>机房消防及报警</t>
  </si>
  <si>
    <t>消防报警</t>
  </si>
  <si>
    <t>与大楼报警联网</t>
  </si>
  <si>
    <t>悬挂式超细干粉灭火装置</t>
  </si>
  <si>
    <t>10Kg</t>
  </si>
  <si>
    <t>机房空调</t>
  </si>
  <si>
    <t>工业空调（含支架）</t>
  </si>
  <si>
    <r>
      <rPr>
        <sz val="10"/>
        <color theme="1"/>
        <rFont val="Times New Roman"/>
        <charset val="134"/>
      </rPr>
      <t>5KW</t>
    </r>
    <r>
      <rPr>
        <sz val="10"/>
        <color theme="1"/>
        <rFont val="宋体"/>
        <charset val="134"/>
      </rPr>
      <t>，含不少于</t>
    </r>
    <r>
      <rPr>
        <sz val="10"/>
        <color theme="1"/>
        <rFont val="Times New Roman"/>
        <charset val="134"/>
      </rPr>
      <t>30</t>
    </r>
    <r>
      <rPr>
        <sz val="10"/>
        <color theme="1"/>
        <rFont val="宋体"/>
        <charset val="134"/>
      </rPr>
      <t>米的铜管延长组件</t>
    </r>
  </si>
  <si>
    <t>机房环控</t>
  </si>
  <si>
    <r>
      <rPr>
        <b/>
        <sz val="10"/>
        <color theme="1"/>
        <rFont val="Times New Roman"/>
        <charset val="134"/>
      </rPr>
      <t>1</t>
    </r>
    <r>
      <rPr>
        <b/>
        <sz val="10"/>
        <color theme="1"/>
        <rFont val="宋体"/>
        <charset val="134"/>
      </rPr>
      <t>）</t>
    </r>
  </si>
  <si>
    <t>前端采集部分</t>
  </si>
  <si>
    <t>通信转换模块</t>
  </si>
  <si>
    <r>
      <rPr>
        <sz val="10"/>
        <color theme="1"/>
        <rFont val="宋体"/>
        <charset val="134"/>
      </rPr>
      <t>传输速率</t>
    </r>
    <r>
      <rPr>
        <sz val="10"/>
        <color theme="1"/>
        <rFont val="Times New Roman"/>
        <charset val="134"/>
      </rPr>
      <t>:1200-115.2k(bps)</t>
    </r>
    <r>
      <rPr>
        <sz val="10"/>
        <color theme="1"/>
        <rFont val="宋体"/>
        <charset val="134"/>
      </rPr>
      <t>，</t>
    </r>
    <r>
      <rPr>
        <sz val="10"/>
        <color theme="1"/>
        <rFont val="Times New Roman"/>
        <charset val="134"/>
      </rPr>
      <t>DC10-30V</t>
    </r>
  </si>
  <si>
    <t>漏水控制器及检测绳</t>
  </si>
  <si>
    <r>
      <rPr>
        <sz val="10"/>
        <color theme="1"/>
        <rFont val="宋体"/>
        <charset val="134"/>
      </rPr>
      <t>带式漏水绳，</t>
    </r>
    <r>
      <rPr>
        <sz val="10"/>
        <color theme="1"/>
        <rFont val="Times New Roman"/>
        <charset val="134"/>
      </rPr>
      <t>≥5</t>
    </r>
    <r>
      <rPr>
        <sz val="10"/>
        <color theme="1"/>
        <rFont val="宋体"/>
        <charset val="134"/>
      </rPr>
      <t>米，可监测漏水部分，可通过普通网线延长</t>
    </r>
    <r>
      <rPr>
        <sz val="10"/>
        <color theme="1"/>
        <rFont val="Times New Roman"/>
        <charset val="134"/>
      </rPr>
      <t>≥30</t>
    </r>
    <r>
      <rPr>
        <sz val="10"/>
        <color theme="1"/>
        <rFont val="宋体"/>
        <charset val="134"/>
      </rPr>
      <t>米</t>
    </r>
  </si>
  <si>
    <t>温湿度传感器</t>
  </si>
  <si>
    <r>
      <rPr>
        <sz val="10"/>
        <color theme="1"/>
        <rFont val="宋体"/>
        <charset val="134"/>
      </rPr>
      <t>工作电压：</t>
    </r>
    <r>
      <rPr>
        <sz val="10"/>
        <color theme="1"/>
        <rFont val="Times New Roman"/>
        <charset val="134"/>
      </rPr>
      <t>24VDC±15%</t>
    </r>
    <r>
      <rPr>
        <sz val="10"/>
        <color theme="1"/>
        <rFont val="宋体"/>
        <charset val="134"/>
      </rPr>
      <t>、温度精度：</t>
    </r>
    <r>
      <rPr>
        <sz val="10"/>
        <color theme="1"/>
        <rFont val="Times New Roman"/>
        <charset val="134"/>
      </rPr>
      <t>±1°C</t>
    </r>
    <r>
      <rPr>
        <sz val="10"/>
        <color theme="1"/>
        <rFont val="宋体"/>
        <charset val="134"/>
      </rPr>
      <t>、湿度精度：</t>
    </r>
    <r>
      <rPr>
        <sz val="10"/>
        <color theme="1"/>
        <rFont val="Times New Roman"/>
        <charset val="134"/>
      </rPr>
      <t>±3.0%RH</t>
    </r>
  </si>
  <si>
    <t>氢气检测传感器</t>
  </si>
  <si>
    <t>24VDC±15%</t>
  </si>
  <si>
    <t>开关量处理模块</t>
  </si>
  <si>
    <r>
      <rPr>
        <sz val="10"/>
        <color theme="1"/>
        <rFont val="宋体"/>
        <charset val="134"/>
      </rPr>
      <t>电源</t>
    </r>
    <r>
      <rPr>
        <sz val="10"/>
        <color theme="1"/>
        <rFont val="Times New Roman"/>
        <charset val="134"/>
      </rPr>
      <t xml:space="preserve">:12VDC 1A
</t>
    </r>
    <r>
      <rPr>
        <sz val="10"/>
        <color theme="1"/>
        <rFont val="宋体"/>
        <charset val="134"/>
      </rPr>
      <t>开关量转换输入</t>
    </r>
    <r>
      <rPr>
        <sz val="10"/>
        <color theme="1"/>
        <rFont val="Times New Roman"/>
        <charset val="134"/>
      </rPr>
      <t xml:space="preserve">:110VAC-240VAC
</t>
    </r>
    <r>
      <rPr>
        <sz val="10"/>
        <color theme="1"/>
        <rFont val="宋体"/>
        <charset val="134"/>
      </rPr>
      <t>工作电流</t>
    </r>
    <r>
      <rPr>
        <sz val="10"/>
        <color theme="1"/>
        <rFont val="Times New Roman"/>
        <charset val="134"/>
      </rPr>
      <t>:&lt;100mA</t>
    </r>
  </si>
  <si>
    <t>控制箱</t>
  </si>
  <si>
    <r>
      <rPr>
        <sz val="10"/>
        <color theme="1"/>
        <rFont val="宋体"/>
        <charset val="134"/>
      </rPr>
      <t>不小于</t>
    </r>
    <r>
      <rPr>
        <sz val="10"/>
        <color theme="1"/>
        <rFont val="Times New Roman"/>
        <charset val="134"/>
      </rPr>
      <t>400mm*300mm*100mm</t>
    </r>
  </si>
  <si>
    <r>
      <rPr>
        <sz val="10"/>
        <color theme="1"/>
        <rFont val="宋体"/>
        <charset val="134"/>
      </rPr>
      <t>嵌入式控制器</t>
    </r>
    <r>
      <rPr>
        <sz val="10"/>
        <color theme="1"/>
        <rFont val="Times New Roman"/>
        <charset val="134"/>
      </rPr>
      <t>(1U)</t>
    </r>
  </si>
  <si>
    <r>
      <rPr>
        <sz val="10"/>
        <color theme="1"/>
        <rFont val="宋体"/>
        <charset val="134"/>
      </rPr>
      <t>通讯接口</t>
    </r>
    <r>
      <rPr>
        <sz val="10"/>
        <color theme="1"/>
        <rFont val="Times New Roman"/>
        <charset val="134"/>
      </rPr>
      <t>:10/100base-TX</t>
    </r>
    <r>
      <rPr>
        <sz val="10"/>
        <color theme="1"/>
        <rFont val="宋体"/>
        <charset val="134"/>
      </rPr>
      <t>以太网接口</t>
    </r>
  </si>
  <si>
    <r>
      <rPr>
        <sz val="10"/>
        <color theme="1"/>
        <rFont val="宋体"/>
        <charset val="134"/>
      </rPr>
      <t>智能电量仪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带显示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</si>
  <si>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宋体"/>
        <charset val="134"/>
      </rPr>
      <t>参比电压：</t>
    </r>
    <r>
      <rPr>
        <sz val="10"/>
        <color theme="1"/>
        <rFont val="Times New Roman"/>
        <charset val="134"/>
      </rPr>
      <t xml:space="preserve">380V
</t>
    </r>
    <r>
      <rPr>
        <sz val="10"/>
        <color theme="1"/>
        <rFont val="宋体"/>
        <charset val="134"/>
      </rPr>
      <t>电流倍率：</t>
    </r>
    <r>
      <rPr>
        <sz val="10"/>
        <color theme="1"/>
        <rFont val="Times New Roman"/>
        <charset val="134"/>
      </rPr>
      <t xml:space="preserve">1.2
</t>
    </r>
    <r>
      <rPr>
        <sz val="10"/>
        <color theme="1"/>
        <rFont val="宋体"/>
        <charset val="134"/>
      </rPr>
      <t>频率：</t>
    </r>
    <r>
      <rPr>
        <sz val="10"/>
        <color theme="1"/>
        <rFont val="Times New Roman"/>
        <charset val="134"/>
      </rPr>
      <t>≥50HZ</t>
    </r>
  </si>
  <si>
    <r>
      <rPr>
        <b/>
        <sz val="10"/>
        <color theme="1"/>
        <rFont val="Times New Roman"/>
        <charset val="134"/>
      </rPr>
      <t>2</t>
    </r>
    <r>
      <rPr>
        <b/>
        <sz val="10"/>
        <color theme="1"/>
        <rFont val="宋体"/>
        <charset val="134"/>
      </rPr>
      <t>）</t>
    </r>
  </si>
  <si>
    <t>后端总控部分</t>
  </si>
  <si>
    <t>数据中心综合监控管理</t>
  </si>
  <si>
    <r>
      <rPr>
        <sz val="10"/>
        <color theme="1"/>
        <rFont val="宋体"/>
        <charset val="134"/>
      </rPr>
      <t>包含节点设备接入许可证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不少于</t>
    </r>
    <r>
      <rPr>
        <sz val="10"/>
        <color theme="1"/>
        <rFont val="Times New Roman"/>
        <charset val="134"/>
      </rPr>
      <t>25</t>
    </r>
    <r>
      <rPr>
        <sz val="10"/>
        <color theme="1"/>
        <rFont val="宋体"/>
        <charset val="134"/>
      </rPr>
      <t>个节点</t>
    </r>
  </si>
  <si>
    <t>多功能报警主机（含音响）</t>
  </si>
  <si>
    <r>
      <rPr>
        <sz val="10"/>
        <color theme="1"/>
        <rFont val="宋体"/>
        <charset val="134"/>
      </rPr>
      <t>配套电源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有密码保护，防止非法操作</t>
    </r>
  </si>
  <si>
    <t>声光报警器</t>
  </si>
  <si>
    <r>
      <rPr>
        <sz val="10"/>
        <color theme="1"/>
        <rFont val="Times New Roman"/>
        <charset val="134"/>
      </rPr>
      <t>ABS</t>
    </r>
    <r>
      <rPr>
        <sz val="10"/>
        <color theme="1"/>
        <rFont val="宋体"/>
        <charset val="134"/>
      </rPr>
      <t>阻燃外壳材料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具备声音和灯光警示</t>
    </r>
  </si>
  <si>
    <t>机房综合布线</t>
  </si>
  <si>
    <r>
      <rPr>
        <sz val="10"/>
        <color theme="1"/>
        <rFont val="宋体"/>
        <charset val="134"/>
      </rPr>
      <t>含不少于</t>
    </r>
    <r>
      <rPr>
        <sz val="10"/>
        <color theme="1"/>
        <rFont val="Times New Roman"/>
        <charset val="134"/>
      </rPr>
      <t>12</t>
    </r>
    <r>
      <rPr>
        <sz val="10"/>
        <color theme="1"/>
        <rFont val="宋体"/>
        <charset val="134"/>
      </rPr>
      <t>根超七类网线，不少于</t>
    </r>
    <r>
      <rPr>
        <sz val="10"/>
        <color theme="1"/>
        <rFont val="Times New Roman"/>
        <charset val="134"/>
      </rPr>
      <t>6</t>
    </r>
    <r>
      <rPr>
        <sz val="10"/>
        <color theme="1"/>
        <rFont val="宋体"/>
        <charset val="134"/>
      </rPr>
      <t>根单模跳纤至配线柜</t>
    </r>
  </si>
  <si>
    <r>
      <rPr>
        <sz val="10"/>
        <color theme="1"/>
        <rFont val="宋体"/>
        <charset val="134"/>
      </rPr>
      <t>套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机柜</t>
    </r>
  </si>
  <si>
    <r>
      <rPr>
        <sz val="10"/>
        <color theme="1"/>
        <rFont val="Times New Roman"/>
        <charset val="134"/>
      </rPr>
      <t>IT</t>
    </r>
    <r>
      <rPr>
        <sz val="10"/>
        <color theme="1"/>
        <rFont val="宋体"/>
        <charset val="134"/>
      </rPr>
      <t>机柜</t>
    </r>
  </si>
  <si>
    <t>机房配套</t>
  </si>
  <si>
    <t>机柜固定底座</t>
  </si>
  <si>
    <t>600*1200*300mm</t>
  </si>
  <si>
    <t>机房接地部分</t>
  </si>
  <si>
    <t>机房接地排</t>
  </si>
  <si>
    <t>400*40*3</t>
  </si>
  <si>
    <t>毫米</t>
  </si>
  <si>
    <t>绝缘子支架</t>
  </si>
  <si>
    <r>
      <rPr>
        <sz val="10"/>
        <color theme="1"/>
        <rFont val="宋体"/>
        <charset val="134"/>
      </rPr>
      <t>工作温度：</t>
    </r>
    <r>
      <rPr>
        <sz val="10"/>
        <color theme="1"/>
        <rFont val="Times New Roman"/>
        <charset val="134"/>
      </rPr>
      <t>-40°~+140°</t>
    </r>
  </si>
  <si>
    <r>
      <rPr>
        <sz val="10"/>
        <color theme="1"/>
        <rFont val="Times New Roman"/>
        <charset val="134"/>
      </rPr>
      <t>MEB</t>
    </r>
    <r>
      <rPr>
        <sz val="10"/>
        <color theme="1"/>
        <rFont val="宋体"/>
        <charset val="134"/>
      </rPr>
      <t>等电位箱</t>
    </r>
  </si>
  <si>
    <r>
      <rPr>
        <sz val="10"/>
        <color theme="1"/>
        <rFont val="宋体"/>
        <charset val="134"/>
      </rPr>
      <t>对地电阻</t>
    </r>
    <r>
      <rPr>
        <sz val="10"/>
        <color theme="1"/>
        <rFont val="Times New Roman"/>
        <charset val="134"/>
      </rPr>
      <t>≤1</t>
    </r>
    <r>
      <rPr>
        <sz val="10"/>
        <color theme="1"/>
        <rFont val="宋体"/>
        <charset val="134"/>
      </rPr>
      <t>欧姆（联合接地）</t>
    </r>
  </si>
  <si>
    <t>等电位引出</t>
  </si>
  <si>
    <r>
      <rPr>
        <sz val="10"/>
        <color theme="1"/>
        <rFont val="宋体"/>
        <charset val="134"/>
      </rPr>
      <t>不低于</t>
    </r>
    <r>
      <rPr>
        <sz val="10"/>
        <color theme="1"/>
        <rFont val="Times New Roman"/>
        <charset val="134"/>
      </rPr>
      <t>95mm2</t>
    </r>
    <r>
      <rPr>
        <sz val="10"/>
        <color theme="1"/>
        <rFont val="宋体"/>
        <charset val="134"/>
      </rPr>
      <t>的电缆</t>
    </r>
  </si>
  <si>
    <t>光缆建设</t>
  </si>
  <si>
    <t>新支队至分局光缆建设</t>
  </si>
  <si>
    <r>
      <rPr>
        <sz val="10"/>
        <color theme="1"/>
        <rFont val="Times New Roman"/>
        <charset val="134"/>
      </rPr>
      <t>12</t>
    </r>
    <r>
      <rPr>
        <sz val="10"/>
        <color theme="1"/>
        <rFont val="宋体"/>
        <charset val="134"/>
      </rPr>
      <t>芯光缆</t>
    </r>
  </si>
  <si>
    <t>km</t>
  </si>
  <si>
    <r>
      <rPr>
        <sz val="10"/>
        <color theme="1"/>
        <rFont val="Times New Roman"/>
        <charset val="134"/>
      </rPr>
      <t>24</t>
    </r>
    <r>
      <rPr>
        <sz val="10"/>
        <color theme="1"/>
        <rFont val="宋体"/>
        <charset val="134"/>
      </rPr>
      <t>芯光缆</t>
    </r>
  </si>
  <si>
    <t>GYTA-24B1</t>
  </si>
  <si>
    <r>
      <rPr>
        <sz val="10"/>
        <color theme="1"/>
        <rFont val="宋体"/>
        <charset val="134"/>
      </rPr>
      <t>主干</t>
    </r>
    <r>
      <rPr>
        <sz val="10"/>
        <color theme="1"/>
        <rFont val="Times New Roman"/>
        <charset val="134"/>
      </rPr>
      <t>48</t>
    </r>
    <r>
      <rPr>
        <sz val="10"/>
        <color theme="1"/>
        <rFont val="宋体"/>
        <charset val="134"/>
      </rPr>
      <t>芯光缆</t>
    </r>
  </si>
  <si>
    <r>
      <rPr>
        <sz val="10"/>
        <color theme="1"/>
        <rFont val="Times New Roman"/>
        <charset val="134"/>
      </rPr>
      <t>GYTA-48B1</t>
    </r>
    <r>
      <rPr>
        <sz val="10"/>
        <color theme="1"/>
        <rFont val="宋体"/>
        <charset val="134"/>
      </rPr>
      <t>，双链路</t>
    </r>
  </si>
  <si>
    <t>管道敷设光缆</t>
  </si>
  <si>
    <t>光缆接头盒</t>
  </si>
  <si>
    <r>
      <rPr>
        <sz val="10"/>
        <color theme="1"/>
        <rFont val="宋体"/>
        <charset val="134"/>
      </rPr>
      <t>单进单出</t>
    </r>
    <r>
      <rPr>
        <sz val="10"/>
        <color theme="1"/>
        <rFont val="Times New Roman"/>
        <charset val="134"/>
      </rPr>
      <t>48</t>
    </r>
    <r>
      <rPr>
        <sz val="10"/>
        <color theme="1"/>
        <rFont val="宋体"/>
        <charset val="134"/>
      </rPr>
      <t>芯</t>
    </r>
  </si>
  <si>
    <t>光缆熔接及测试</t>
  </si>
  <si>
    <t>芯</t>
  </si>
  <si>
    <r>
      <rPr>
        <sz val="10"/>
        <color theme="1"/>
        <rFont val="Times New Roman"/>
        <charset val="134"/>
      </rPr>
      <t>24</t>
    </r>
    <r>
      <rPr>
        <sz val="10"/>
        <color theme="1"/>
        <rFont val="宋体"/>
        <charset val="134"/>
      </rPr>
      <t>芯配线箱</t>
    </r>
  </si>
  <si>
    <r>
      <rPr>
        <sz val="10"/>
        <color theme="1"/>
        <rFont val="Times New Roman"/>
        <charset val="134"/>
      </rPr>
      <t>24</t>
    </r>
    <r>
      <rPr>
        <sz val="10"/>
        <color theme="1"/>
        <rFont val="宋体"/>
        <charset val="134"/>
      </rPr>
      <t>芯</t>
    </r>
  </si>
  <si>
    <t>尾纤</t>
  </si>
  <si>
    <t>定制</t>
  </si>
  <si>
    <t>跳纤</t>
  </si>
  <si>
    <r>
      <rPr>
        <sz val="10"/>
        <color theme="1"/>
        <rFont val="宋体"/>
        <charset val="134"/>
      </rPr>
      <t>定制，</t>
    </r>
    <r>
      <rPr>
        <sz val="10"/>
        <color theme="1"/>
        <rFont val="Times New Roman"/>
        <charset val="134"/>
      </rPr>
      <t>5m</t>
    </r>
  </si>
  <si>
    <t>信息管线租赁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</si>
</sst>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);[Red]\(0\)"/>
  </numFmts>
  <fonts count="39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b/>
      <sz val="11"/>
      <color theme="1"/>
      <name val="宋体"/>
      <charset val="134"/>
    </font>
    <font>
      <sz val="10"/>
      <color theme="1"/>
      <name val="宋体"/>
      <charset val="134"/>
    </font>
    <font>
      <b/>
      <sz val="10"/>
      <color theme="1"/>
      <name val="Times New Roman"/>
      <charset val="134"/>
    </font>
    <font>
      <b/>
      <sz val="10"/>
      <color theme="1"/>
      <name val="宋体"/>
      <charset val="134"/>
    </font>
    <font>
      <b/>
      <sz val="11"/>
      <name val="Times New Roman"/>
      <charset val="134"/>
    </font>
    <font>
      <b/>
      <sz val="10"/>
      <name val="Times New Roman"/>
      <charset val="134"/>
    </font>
    <font>
      <sz val="10"/>
      <name val="Times New Roman"/>
      <charset val="134"/>
    </font>
    <font>
      <sz val="11"/>
      <name val="Times New Roman"/>
      <charset val="134"/>
    </font>
    <font>
      <b/>
      <sz val="1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6"/>
      <color theme="1"/>
      <name val="Times New Roman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b/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10" applyNumberFormat="0" applyAlignment="0" applyProtection="0">
      <alignment vertical="center"/>
    </xf>
    <xf numFmtId="0" fontId="26" fillId="4" borderId="11" applyNumberFormat="0" applyAlignment="0" applyProtection="0">
      <alignment vertical="center"/>
    </xf>
    <xf numFmtId="0" fontId="27" fillId="4" borderId="10" applyNumberFormat="0" applyAlignment="0" applyProtection="0">
      <alignment vertical="center"/>
    </xf>
    <xf numFmtId="0" fontId="28" fillId="5" borderId="12" applyNumberFormat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6" fillId="0" borderId="0">
      <alignment vertical="center"/>
    </xf>
    <xf numFmtId="0" fontId="37" fillId="0" borderId="0">
      <alignment vertical="center"/>
    </xf>
  </cellStyleXfs>
  <cellXfs count="12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176" fontId="2" fillId="0" borderId="1" xfId="0" applyNumberFormat="1" applyFont="1" applyBorder="1" applyAlignment="1">
      <alignment horizontal="right" vertical="center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vertical="center" wrapText="1"/>
    </xf>
    <xf numFmtId="176" fontId="2" fillId="0" borderId="1" xfId="0" applyNumberFormat="1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vertical="center" wrapText="1"/>
    </xf>
    <xf numFmtId="2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3" fillId="0" borderId="1" xfId="0" applyFont="1" applyBorder="1">
      <alignment vertical="center"/>
    </xf>
    <xf numFmtId="176" fontId="3" fillId="0" borderId="1" xfId="0" applyNumberFormat="1" applyFont="1" applyBorder="1">
      <alignment vertical="center"/>
    </xf>
    <xf numFmtId="4" fontId="1" fillId="0" borderId="1" xfId="0" applyNumberFormat="1" applyFont="1" applyBorder="1" applyAlignment="1">
      <alignment horizontal="center"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176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76" fontId="6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177" fontId="6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right"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left" vertical="center" wrapText="1"/>
    </xf>
    <xf numFmtId="176" fontId="6" fillId="0" borderId="1" xfId="0" applyNumberFormat="1" applyFont="1" applyBorder="1">
      <alignment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76" fontId="11" fillId="0" borderId="0" xfId="0" applyNumberFormat="1" applyFont="1">
      <alignment vertical="center"/>
    </xf>
    <xf numFmtId="176" fontId="11" fillId="0" borderId="0" xfId="0" applyNumberFormat="1" applyFont="1" applyAlignment="1">
      <alignment horizontal="center" vertical="center"/>
    </xf>
    <xf numFmtId="0" fontId="11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76" fontId="14" fillId="0" borderId="3" xfId="0" applyNumberFormat="1" applyFont="1" applyBorder="1">
      <alignment vertical="center"/>
    </xf>
    <xf numFmtId="176" fontId="14" fillId="0" borderId="3" xfId="0" applyNumberFormat="1" applyFont="1" applyBorder="1" applyAlignment="1">
      <alignment horizontal="center" vertical="center"/>
    </xf>
    <xf numFmtId="0" fontId="14" fillId="0" borderId="3" xfId="0" applyFont="1" applyBorder="1">
      <alignment vertical="center"/>
    </xf>
    <xf numFmtId="0" fontId="14" fillId="0" borderId="4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176" fontId="9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/>
    </xf>
    <xf numFmtId="176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right" vertical="center"/>
    </xf>
    <xf numFmtId="0" fontId="10" fillId="0" borderId="1" xfId="0" applyFont="1" applyBorder="1">
      <alignment vertical="center"/>
    </xf>
    <xf numFmtId="0" fontId="13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right" vertical="center"/>
    </xf>
    <xf numFmtId="0" fontId="9" fillId="0" borderId="1" xfId="0" applyFont="1" applyBorder="1">
      <alignment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176" fontId="10" fillId="0" borderId="1" xfId="0" applyNumberFormat="1" applyFont="1" applyBorder="1">
      <alignment vertical="center"/>
    </xf>
    <xf numFmtId="176" fontId="9" fillId="0" borderId="1" xfId="0" applyNumberFormat="1" applyFont="1" applyBorder="1">
      <alignment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176" fontId="11" fillId="0" borderId="1" xfId="0" applyNumberFormat="1" applyFont="1" applyBorder="1">
      <alignment vertical="center"/>
    </xf>
    <xf numFmtId="176" fontId="8" fillId="0" borderId="1" xfId="0" applyNumberFormat="1" applyFont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8" fillId="0" borderId="1" xfId="0" applyFont="1" applyBorder="1">
      <alignment vertical="center"/>
    </xf>
    <xf numFmtId="0" fontId="11" fillId="0" borderId="1" xfId="0" applyFont="1" applyBorder="1" applyAlignment="1">
      <alignment horizontal="left" vertical="center"/>
    </xf>
    <xf numFmtId="0" fontId="7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4" fontId="3" fillId="0" borderId="1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5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workbookViewId="0">
      <selection activeCell="C21" sqref="C21"/>
    </sheetView>
  </sheetViews>
  <sheetFormatPr defaultColWidth="9" defaultRowHeight="20.1" customHeight="1" outlineLevelCol="3"/>
  <cols>
    <col min="1" max="1" width="11.6272727272727" style="4" customWidth="1"/>
    <col min="2" max="2" width="32.1272727272727" style="4" customWidth="1"/>
    <col min="3" max="3" width="32.2454545454545" style="3" customWidth="1"/>
    <col min="4" max="4" width="16.8727272727273" style="3" customWidth="1"/>
    <col min="5" max="16384" width="9" style="4"/>
  </cols>
  <sheetData>
    <row r="1" customHeight="1" spans="1:4">
      <c r="A1" s="122" t="s">
        <v>0</v>
      </c>
      <c r="B1" s="122"/>
      <c r="C1" s="122"/>
      <c r="D1" s="122"/>
    </row>
    <row r="2" customHeight="1" spans="1:4">
      <c r="A2" s="122"/>
      <c r="B2" s="122"/>
      <c r="C2" s="122"/>
      <c r="D2" s="122"/>
    </row>
    <row r="3" ht="26.1" customHeight="1" spans="1:4">
      <c r="A3" s="7" t="s">
        <v>1</v>
      </c>
      <c r="B3" s="7"/>
      <c r="C3" s="7"/>
      <c r="D3" s="7"/>
    </row>
    <row r="4" ht="26.1" customHeight="1" spans="1:4">
      <c r="A4" s="7" t="s">
        <v>2</v>
      </c>
      <c r="B4" s="123" t="s">
        <v>3</v>
      </c>
      <c r="C4" s="30"/>
      <c r="D4" s="30"/>
    </row>
    <row r="5" s="1" customFormat="1" ht="26.1" customHeight="1" spans="1:4">
      <c r="A5" s="8" t="s">
        <v>4</v>
      </c>
      <c r="B5" s="8" t="s">
        <v>5</v>
      </c>
      <c r="C5" s="8" t="s">
        <v>6</v>
      </c>
      <c r="D5" s="8" t="s">
        <v>7</v>
      </c>
    </row>
    <row r="6" ht="26.1" customHeight="1" spans="1:4">
      <c r="A6" s="23">
        <v>1</v>
      </c>
      <c r="B6" s="25" t="s">
        <v>8</v>
      </c>
      <c r="C6" s="124">
        <f>'1综合布线系统'!G41</f>
        <v>0</v>
      </c>
      <c r="D6" s="23"/>
    </row>
    <row r="7" ht="26.1" customHeight="1" spans="1:4">
      <c r="A7" s="23">
        <v>2</v>
      </c>
      <c r="B7" s="25" t="s">
        <v>9</v>
      </c>
      <c r="C7" s="124">
        <f>'2网络交换系统'!G27</f>
        <v>0</v>
      </c>
      <c r="D7" s="23"/>
    </row>
    <row r="8" ht="26.1" customHeight="1" spans="1:4">
      <c r="A8" s="23">
        <v>3</v>
      </c>
      <c r="B8" s="25" t="s">
        <v>10</v>
      </c>
      <c r="C8" s="124">
        <f>'3安全防范系统'!G86</f>
        <v>0</v>
      </c>
      <c r="D8" s="23"/>
    </row>
    <row r="9" ht="26.1" customHeight="1" spans="1:4">
      <c r="A9" s="23">
        <v>4</v>
      </c>
      <c r="B9" s="25" t="s">
        <v>11</v>
      </c>
      <c r="C9" s="124">
        <f>'4多媒体视频会议系统'!G110</f>
        <v>0</v>
      </c>
      <c r="D9" s="23"/>
    </row>
    <row r="10" ht="26.1" customHeight="1" spans="1:4">
      <c r="A10" s="23">
        <v>5</v>
      </c>
      <c r="B10" s="25" t="s">
        <v>12</v>
      </c>
      <c r="C10" s="124">
        <f>'5一卡通消费及公告显示系统'!G20</f>
        <v>0</v>
      </c>
      <c r="D10" s="23"/>
    </row>
    <row r="11" ht="26.1" customHeight="1" spans="1:4">
      <c r="A11" s="23">
        <v>6</v>
      </c>
      <c r="B11" s="25" t="s">
        <v>13</v>
      </c>
      <c r="C11" s="124">
        <f>'6车辆事故处理及车宣窗口建设'!G43</f>
        <v>0</v>
      </c>
      <c r="D11" s="23"/>
    </row>
    <row r="12" ht="26.1" customHeight="1" spans="1:4">
      <c r="A12" s="23">
        <v>7</v>
      </c>
      <c r="B12" s="25" t="s">
        <v>14</v>
      </c>
      <c r="C12" s="124">
        <f>'7交通研判指挥中心'!G40</f>
        <v>0</v>
      </c>
      <c r="D12" s="23"/>
    </row>
    <row r="13" ht="26.1" customHeight="1" spans="1:4">
      <c r="A13" s="23">
        <v>8</v>
      </c>
      <c r="B13" s="25" t="s">
        <v>15</v>
      </c>
      <c r="C13" s="124">
        <f>'8信息中心机房建设'!G54</f>
        <v>0</v>
      </c>
      <c r="D13" s="23"/>
    </row>
    <row r="14" ht="26.1" customHeight="1" spans="1:4">
      <c r="A14" s="23">
        <v>9</v>
      </c>
      <c r="B14" s="25" t="s">
        <v>16</v>
      </c>
      <c r="C14" s="124">
        <f>'9光缆建设'!G14</f>
        <v>0</v>
      </c>
      <c r="D14" s="23"/>
    </row>
    <row r="15" ht="26.1" customHeight="1" spans="1:4">
      <c r="A15" s="125">
        <v>10</v>
      </c>
      <c r="B15" s="24" t="s">
        <v>17</v>
      </c>
      <c r="C15" s="27">
        <f>SUM(C6:C14)</f>
        <v>0</v>
      </c>
      <c r="D15" s="23"/>
    </row>
    <row r="16" ht="26.1" customHeight="1" spans="1:4">
      <c r="A16" s="126"/>
      <c r="B16" s="24" t="s">
        <v>18</v>
      </c>
      <c r="C16" s="23"/>
      <c r="D16" s="23"/>
    </row>
  </sheetData>
  <mergeCells count="4">
    <mergeCell ref="A1:D1"/>
    <mergeCell ref="B3:D3"/>
    <mergeCell ref="B4:D4"/>
    <mergeCell ref="A15:A16"/>
  </mergeCells>
  <pageMargins left="0.75" right="0.75" top="1" bottom="1" header="0.5" footer="0.5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opLeftCell="A3" workbookViewId="0">
      <selection activeCell="M15" sqref="M15"/>
    </sheetView>
  </sheetViews>
  <sheetFormatPr defaultColWidth="9" defaultRowHeight="14"/>
  <cols>
    <col min="1" max="1" width="5.62727272727273" style="3" customWidth="1"/>
    <col min="2" max="2" width="26" style="4" customWidth="1"/>
    <col min="3" max="3" width="24.5" style="4" customWidth="1"/>
    <col min="4" max="5" width="5.75454545454545" style="3" customWidth="1"/>
    <col min="6" max="6" width="12.7545454545455" style="5" customWidth="1"/>
    <col min="7" max="7" width="12.7545454545455" style="3" customWidth="1"/>
    <col min="8" max="9" width="12.7545454545455" style="4" customWidth="1"/>
    <col min="10" max="16384" width="9" style="4"/>
  </cols>
  <sheetData>
    <row r="1" ht="20.1" customHeight="1" spans="1:9">
      <c r="A1" s="6" t="s">
        <v>557</v>
      </c>
      <c r="B1" s="7"/>
      <c r="C1" s="7"/>
      <c r="D1" s="7"/>
      <c r="E1" s="7"/>
      <c r="F1" s="7"/>
      <c r="G1" s="7"/>
      <c r="H1" s="7"/>
      <c r="I1" s="7"/>
    </row>
    <row r="2" s="1" customFormat="1" ht="20.1" customHeight="1" spans="1:9">
      <c r="A2" s="8" t="s">
        <v>4</v>
      </c>
      <c r="B2" s="8" t="s">
        <v>131</v>
      </c>
      <c r="C2" s="8" t="s">
        <v>21</v>
      </c>
      <c r="D2" s="8" t="s">
        <v>22</v>
      </c>
      <c r="E2" s="8" t="s">
        <v>23</v>
      </c>
      <c r="F2" s="9" t="s">
        <v>24</v>
      </c>
      <c r="G2" s="8" t="s">
        <v>25</v>
      </c>
      <c r="H2" s="8" t="s">
        <v>26</v>
      </c>
      <c r="I2" s="8" t="s">
        <v>27</v>
      </c>
    </row>
    <row r="3" s="2" customFormat="1" ht="20.1" customHeight="1" spans="1:9">
      <c r="A3" s="10">
        <v>1</v>
      </c>
      <c r="B3" s="11" t="s">
        <v>558</v>
      </c>
      <c r="C3" s="12"/>
      <c r="D3" s="10"/>
      <c r="E3" s="10"/>
      <c r="F3" s="13"/>
      <c r="G3" s="14"/>
      <c r="H3" s="15"/>
      <c r="I3" s="15"/>
    </row>
    <row r="4" s="2" customFormat="1" ht="20.1" customHeight="1" spans="1:9">
      <c r="A4" s="10">
        <v>1.1</v>
      </c>
      <c r="B4" s="15" t="s">
        <v>559</v>
      </c>
      <c r="C4" s="12" t="s">
        <v>180</v>
      </c>
      <c r="D4" s="10">
        <v>1</v>
      </c>
      <c r="E4" s="16" t="s">
        <v>560</v>
      </c>
      <c r="F4" s="17"/>
      <c r="G4" s="14">
        <f>D4*F4</f>
        <v>0</v>
      </c>
      <c r="H4" s="15"/>
      <c r="I4" s="15"/>
    </row>
    <row r="5" s="2" customFormat="1" ht="20.1" customHeight="1" spans="1:9">
      <c r="A5" s="10">
        <v>1.2</v>
      </c>
      <c r="B5" s="15" t="s">
        <v>561</v>
      </c>
      <c r="C5" s="15" t="s">
        <v>562</v>
      </c>
      <c r="D5" s="10">
        <v>7</v>
      </c>
      <c r="E5" s="10" t="s">
        <v>560</v>
      </c>
      <c r="F5" s="18"/>
      <c r="G5" s="14">
        <f t="shared" ref="G5:G13" si="0">D5*F5</f>
        <v>0</v>
      </c>
      <c r="H5" s="15"/>
      <c r="I5" s="15"/>
    </row>
    <row r="6" s="2" customFormat="1" ht="20.1" customHeight="1" spans="1:9">
      <c r="A6" s="10">
        <v>1.3</v>
      </c>
      <c r="B6" s="11" t="s">
        <v>563</v>
      </c>
      <c r="C6" s="12" t="s">
        <v>564</v>
      </c>
      <c r="D6" s="10">
        <v>11</v>
      </c>
      <c r="E6" s="16" t="s">
        <v>560</v>
      </c>
      <c r="F6" s="17"/>
      <c r="G6" s="14">
        <f t="shared" si="0"/>
        <v>0</v>
      </c>
      <c r="H6" s="15"/>
      <c r="I6" s="15"/>
    </row>
    <row r="7" s="2" customFormat="1" ht="20.1" customHeight="1" spans="1:9">
      <c r="A7" s="10">
        <v>1.4</v>
      </c>
      <c r="B7" s="11" t="s">
        <v>565</v>
      </c>
      <c r="C7" s="12"/>
      <c r="D7" s="10">
        <v>19</v>
      </c>
      <c r="E7" s="16" t="s">
        <v>560</v>
      </c>
      <c r="F7" s="17"/>
      <c r="G7" s="14">
        <f t="shared" si="0"/>
        <v>0</v>
      </c>
      <c r="H7" s="15"/>
      <c r="I7" s="15"/>
    </row>
    <row r="8" s="2" customFormat="1" ht="20.1" customHeight="1" spans="1:9">
      <c r="A8" s="10">
        <v>1.5</v>
      </c>
      <c r="B8" s="11" t="s">
        <v>566</v>
      </c>
      <c r="C8" s="19" t="s">
        <v>567</v>
      </c>
      <c r="D8" s="10">
        <v>2</v>
      </c>
      <c r="E8" s="20" t="s">
        <v>89</v>
      </c>
      <c r="F8" s="21"/>
      <c r="G8" s="14">
        <f t="shared" si="0"/>
        <v>0</v>
      </c>
      <c r="H8" s="15"/>
      <c r="I8" s="15"/>
    </row>
    <row r="9" s="2" customFormat="1" ht="20.1" customHeight="1" spans="1:9">
      <c r="A9" s="10">
        <v>1.6</v>
      </c>
      <c r="B9" s="11" t="s">
        <v>568</v>
      </c>
      <c r="C9" s="12"/>
      <c r="D9" s="10">
        <v>96</v>
      </c>
      <c r="E9" s="20" t="s">
        <v>569</v>
      </c>
      <c r="F9" s="21"/>
      <c r="G9" s="14">
        <f t="shared" si="0"/>
        <v>0</v>
      </c>
      <c r="H9" s="15"/>
      <c r="I9" s="15"/>
    </row>
    <row r="10" s="2" customFormat="1" ht="27.95" customHeight="1" spans="1:9">
      <c r="A10" s="10">
        <v>1.7</v>
      </c>
      <c r="B10" s="15" t="s">
        <v>570</v>
      </c>
      <c r="C10" s="12" t="s">
        <v>571</v>
      </c>
      <c r="D10" s="10">
        <v>4</v>
      </c>
      <c r="E10" s="20" t="s">
        <v>89</v>
      </c>
      <c r="F10" s="21"/>
      <c r="G10" s="14">
        <f t="shared" si="0"/>
        <v>0</v>
      </c>
      <c r="H10" s="15"/>
      <c r="I10" s="15"/>
    </row>
    <row r="11" s="2" customFormat="1" ht="20.1" customHeight="1" spans="1:9">
      <c r="A11" s="10">
        <v>1.8</v>
      </c>
      <c r="B11" s="19" t="s">
        <v>572</v>
      </c>
      <c r="C11" s="19" t="s">
        <v>573</v>
      </c>
      <c r="D11" s="10">
        <v>192</v>
      </c>
      <c r="E11" s="20" t="s">
        <v>39</v>
      </c>
      <c r="F11" s="21"/>
      <c r="G11" s="14">
        <f t="shared" si="0"/>
        <v>0</v>
      </c>
      <c r="H11" s="15"/>
      <c r="I11" s="15"/>
    </row>
    <row r="12" s="2" customFormat="1" ht="33" customHeight="1" spans="1:9">
      <c r="A12" s="10">
        <v>1.9</v>
      </c>
      <c r="B12" s="19" t="s">
        <v>574</v>
      </c>
      <c r="C12" s="19" t="s">
        <v>575</v>
      </c>
      <c r="D12" s="10">
        <v>48</v>
      </c>
      <c r="E12" s="20" t="s">
        <v>39</v>
      </c>
      <c r="F12" s="21"/>
      <c r="G12" s="14">
        <f t="shared" si="0"/>
        <v>0</v>
      </c>
      <c r="H12" s="15"/>
      <c r="I12" s="15"/>
    </row>
    <row r="13" s="2" customFormat="1" ht="20.1" customHeight="1" spans="1:9">
      <c r="A13" s="22">
        <v>1.1</v>
      </c>
      <c r="B13" s="11" t="s">
        <v>576</v>
      </c>
      <c r="C13" s="12"/>
      <c r="D13" s="10">
        <v>7</v>
      </c>
      <c r="E13" s="16" t="s">
        <v>560</v>
      </c>
      <c r="F13" s="17"/>
      <c r="G13" s="14">
        <f t="shared" si="0"/>
        <v>0</v>
      </c>
      <c r="H13" s="15"/>
      <c r="I13" s="15"/>
    </row>
    <row r="14" ht="20.1" customHeight="1" spans="1:9">
      <c r="A14" s="23"/>
      <c r="B14" s="24" t="s">
        <v>95</v>
      </c>
      <c r="C14" s="25"/>
      <c r="D14" s="23"/>
      <c r="E14" s="23"/>
      <c r="F14" s="26"/>
      <c r="G14" s="27">
        <f>SUM(G4:G13)</f>
        <v>0</v>
      </c>
      <c r="H14" s="25"/>
      <c r="I14" s="25"/>
    </row>
  </sheetData>
  <mergeCells count="1">
    <mergeCell ref="A1:I1"/>
  </mergeCells>
  <pageMargins left="0.75" right="0.75" top="1" bottom="1" header="0.5" footer="0.5"/>
  <pageSetup paperSize="9" scale="74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workbookViewId="0">
      <pane ySplit="2" topLeftCell="A3" activePane="bottomLeft" state="frozen"/>
      <selection/>
      <selection pane="bottomLeft" activeCell="L9" sqref="L9"/>
    </sheetView>
  </sheetViews>
  <sheetFormatPr defaultColWidth="9" defaultRowHeight="14"/>
  <cols>
    <col min="1" max="1" width="5.62727272727273" style="109" customWidth="1"/>
    <col min="2" max="2" width="26" customWidth="1"/>
    <col min="3" max="3" width="30" customWidth="1"/>
    <col min="4" max="5" width="5.75454545454545" style="109" customWidth="1"/>
    <col min="6" max="7" width="11.3727272727273" style="112" customWidth="1"/>
    <col min="8" max="9" width="11.3727272727273" customWidth="1"/>
    <col min="14" max="14" width="12.6272727272727"/>
  </cols>
  <sheetData>
    <row r="1" s="4" customFormat="1" ht="20.1" customHeight="1" spans="1:9">
      <c r="A1" s="7" t="s">
        <v>19</v>
      </c>
      <c r="B1" s="7"/>
      <c r="C1" s="7"/>
      <c r="D1" s="7"/>
      <c r="E1" s="7"/>
      <c r="F1" s="7"/>
      <c r="G1" s="7"/>
      <c r="H1" s="7"/>
      <c r="I1" s="7"/>
    </row>
    <row r="2" s="1" customFormat="1" ht="20.1" customHeight="1" spans="1:9">
      <c r="A2" s="8" t="s">
        <v>4</v>
      </c>
      <c r="B2" s="8" t="s">
        <v>20</v>
      </c>
      <c r="C2" s="8" t="s">
        <v>21</v>
      </c>
      <c r="D2" s="8" t="s">
        <v>22</v>
      </c>
      <c r="E2" s="8" t="s">
        <v>23</v>
      </c>
      <c r="F2" s="9" t="s">
        <v>24</v>
      </c>
      <c r="G2" s="9" t="s">
        <v>25</v>
      </c>
      <c r="H2" s="8" t="s">
        <v>26</v>
      </c>
      <c r="I2" s="8" t="s">
        <v>27</v>
      </c>
    </row>
    <row r="3" s="28" customFormat="1" ht="18" customHeight="1" spans="1:9">
      <c r="A3" s="35">
        <v>1</v>
      </c>
      <c r="B3" s="120" t="s">
        <v>28</v>
      </c>
      <c r="C3" s="121"/>
      <c r="D3" s="35"/>
      <c r="E3" s="35"/>
      <c r="F3" s="38"/>
      <c r="G3" s="38"/>
      <c r="H3" s="48"/>
      <c r="I3" s="48"/>
    </row>
    <row r="4" s="2" customFormat="1" ht="18" customHeight="1" spans="1:9">
      <c r="A4" s="10">
        <v>1.1</v>
      </c>
      <c r="B4" s="11" t="s">
        <v>29</v>
      </c>
      <c r="C4" s="19" t="s">
        <v>30</v>
      </c>
      <c r="D4" s="16">
        <v>281</v>
      </c>
      <c r="E4" s="41" t="s">
        <v>31</v>
      </c>
      <c r="F4" s="42"/>
      <c r="G4" s="42">
        <f>D4*F4</f>
        <v>0</v>
      </c>
      <c r="H4" s="15"/>
      <c r="I4" s="15"/>
    </row>
    <row r="5" s="2" customFormat="1" ht="18" customHeight="1" spans="1:9">
      <c r="A5" s="10">
        <v>1.2</v>
      </c>
      <c r="B5" s="11" t="s">
        <v>32</v>
      </c>
      <c r="C5" s="19" t="s">
        <v>30</v>
      </c>
      <c r="D5" s="16">
        <v>286</v>
      </c>
      <c r="E5" s="41" t="s">
        <v>31</v>
      </c>
      <c r="F5" s="42"/>
      <c r="G5" s="42">
        <f t="shared" ref="G5:G40" si="0">D5*F5</f>
        <v>0</v>
      </c>
      <c r="H5" s="15"/>
      <c r="I5" s="15"/>
    </row>
    <row r="6" s="2" customFormat="1" ht="18" customHeight="1" spans="1:9">
      <c r="A6" s="10">
        <v>1.3</v>
      </c>
      <c r="B6" s="11" t="s">
        <v>33</v>
      </c>
      <c r="C6" s="19" t="s">
        <v>34</v>
      </c>
      <c r="D6" s="16">
        <v>20</v>
      </c>
      <c r="E6" s="41" t="s">
        <v>31</v>
      </c>
      <c r="F6" s="42"/>
      <c r="G6" s="42">
        <f t="shared" si="0"/>
        <v>0</v>
      </c>
      <c r="H6" s="15"/>
      <c r="I6" s="15"/>
    </row>
    <row r="7" s="2" customFormat="1" ht="48" customHeight="1" spans="1:9">
      <c r="A7" s="10">
        <v>1.4</v>
      </c>
      <c r="B7" s="11" t="s">
        <v>35</v>
      </c>
      <c r="C7" s="19" t="s">
        <v>36</v>
      </c>
      <c r="D7" s="16">
        <v>1746</v>
      </c>
      <c r="E7" s="41" t="s">
        <v>31</v>
      </c>
      <c r="F7" s="42"/>
      <c r="G7" s="42">
        <f t="shared" si="0"/>
        <v>0</v>
      </c>
      <c r="H7" s="15"/>
      <c r="I7" s="15"/>
    </row>
    <row r="8" s="2" customFormat="1" ht="36" customHeight="1" spans="1:9">
      <c r="A8" s="10">
        <v>1.5</v>
      </c>
      <c r="B8" s="11" t="s">
        <v>37</v>
      </c>
      <c r="C8" s="19" t="s">
        <v>38</v>
      </c>
      <c r="D8" s="16">
        <v>2000</v>
      </c>
      <c r="E8" s="41" t="s">
        <v>39</v>
      </c>
      <c r="F8" s="42"/>
      <c r="G8" s="42">
        <f t="shared" si="0"/>
        <v>0</v>
      </c>
      <c r="H8" s="15"/>
      <c r="I8" s="15"/>
    </row>
    <row r="9" s="2" customFormat="1" ht="18" customHeight="1" spans="1:9">
      <c r="A9" s="10">
        <v>1.6</v>
      </c>
      <c r="B9" s="15" t="s">
        <v>40</v>
      </c>
      <c r="C9" s="19" t="s">
        <v>41</v>
      </c>
      <c r="D9" s="16">
        <v>500</v>
      </c>
      <c r="E9" s="41" t="s">
        <v>39</v>
      </c>
      <c r="F9" s="42"/>
      <c r="G9" s="42">
        <f t="shared" si="0"/>
        <v>0</v>
      </c>
      <c r="H9" s="15"/>
      <c r="I9" s="15"/>
    </row>
    <row r="10" s="2" customFormat="1" ht="18" customHeight="1" spans="1:9">
      <c r="A10" s="10">
        <v>1.7</v>
      </c>
      <c r="B10" s="11" t="s">
        <v>42</v>
      </c>
      <c r="C10" s="19" t="s">
        <v>43</v>
      </c>
      <c r="D10" s="16">
        <v>500</v>
      </c>
      <c r="E10" s="41" t="s">
        <v>44</v>
      </c>
      <c r="F10" s="42"/>
      <c r="G10" s="42">
        <f t="shared" si="0"/>
        <v>0</v>
      </c>
      <c r="H10" s="15"/>
      <c r="I10" s="15"/>
    </row>
    <row r="11" s="2" customFormat="1" ht="39.95" customHeight="1" spans="1:9">
      <c r="A11" s="10">
        <v>1.8</v>
      </c>
      <c r="B11" s="15" t="s">
        <v>45</v>
      </c>
      <c r="C11" s="19" t="s">
        <v>46</v>
      </c>
      <c r="D11" s="16">
        <v>50</v>
      </c>
      <c r="E11" s="41" t="s">
        <v>47</v>
      </c>
      <c r="F11" s="42"/>
      <c r="G11" s="42">
        <f t="shared" si="0"/>
        <v>0</v>
      </c>
      <c r="H11" s="15"/>
      <c r="I11" s="15"/>
    </row>
    <row r="12" s="2" customFormat="1" ht="48" customHeight="1" spans="1:9">
      <c r="A12" s="10">
        <v>1.9</v>
      </c>
      <c r="B12" s="15" t="s">
        <v>48</v>
      </c>
      <c r="C12" s="19" t="s">
        <v>46</v>
      </c>
      <c r="D12" s="16">
        <v>25</v>
      </c>
      <c r="E12" s="41" t="s">
        <v>47</v>
      </c>
      <c r="F12" s="42"/>
      <c r="G12" s="42">
        <f t="shared" si="0"/>
        <v>0</v>
      </c>
      <c r="H12" s="15"/>
      <c r="I12" s="15"/>
    </row>
    <row r="13" s="28" customFormat="1" ht="18" customHeight="1" spans="1:9">
      <c r="A13" s="35">
        <v>2</v>
      </c>
      <c r="B13" s="120" t="s">
        <v>49</v>
      </c>
      <c r="C13" s="121"/>
      <c r="D13" s="55"/>
      <c r="E13" s="35"/>
      <c r="F13" s="38"/>
      <c r="G13" s="38"/>
      <c r="H13" s="48"/>
      <c r="I13" s="48"/>
    </row>
    <row r="14" s="2" customFormat="1" ht="18" customHeight="1" spans="1:9">
      <c r="A14" s="10">
        <v>2.1</v>
      </c>
      <c r="B14" s="11" t="s">
        <v>50</v>
      </c>
      <c r="C14" s="19" t="s">
        <v>51</v>
      </c>
      <c r="D14" s="16">
        <v>415</v>
      </c>
      <c r="E14" s="41" t="s">
        <v>52</v>
      </c>
      <c r="F14" s="42"/>
      <c r="G14" s="42">
        <f t="shared" si="0"/>
        <v>0</v>
      </c>
      <c r="H14" s="15"/>
      <c r="I14" s="15"/>
    </row>
    <row r="15" s="28" customFormat="1" ht="18" customHeight="1" spans="1:9">
      <c r="A15" s="35">
        <v>3</v>
      </c>
      <c r="B15" s="120" t="s">
        <v>53</v>
      </c>
      <c r="C15" s="121"/>
      <c r="D15" s="55"/>
      <c r="E15" s="35"/>
      <c r="F15" s="38"/>
      <c r="G15" s="38"/>
      <c r="H15" s="48"/>
      <c r="I15" s="48"/>
    </row>
    <row r="16" s="2" customFormat="1" ht="18" customHeight="1" spans="1:9">
      <c r="A16" s="10">
        <v>3.1</v>
      </c>
      <c r="B16" s="11" t="s">
        <v>54</v>
      </c>
      <c r="C16" s="19" t="s">
        <v>51</v>
      </c>
      <c r="D16" s="16">
        <v>1000</v>
      </c>
      <c r="E16" s="41" t="s">
        <v>44</v>
      </c>
      <c r="F16" s="42"/>
      <c r="G16" s="42">
        <f t="shared" si="0"/>
        <v>0</v>
      </c>
      <c r="H16" s="15"/>
      <c r="I16" s="15"/>
    </row>
    <row r="17" s="2" customFormat="1" ht="18" customHeight="1" spans="1:9">
      <c r="A17" s="10">
        <v>3.2</v>
      </c>
      <c r="B17" s="15" t="s">
        <v>55</v>
      </c>
      <c r="C17" s="19" t="s">
        <v>51</v>
      </c>
      <c r="D17" s="16">
        <v>1000</v>
      </c>
      <c r="E17" s="41" t="s">
        <v>44</v>
      </c>
      <c r="F17" s="42"/>
      <c r="G17" s="42">
        <f t="shared" si="0"/>
        <v>0</v>
      </c>
      <c r="H17" s="15"/>
      <c r="I17" s="15"/>
    </row>
    <row r="18" s="28" customFormat="1" ht="18" customHeight="1" spans="1:9">
      <c r="A18" s="35">
        <v>4</v>
      </c>
      <c r="B18" s="120" t="s">
        <v>56</v>
      </c>
      <c r="C18" s="121"/>
      <c r="D18" s="55"/>
      <c r="E18" s="35"/>
      <c r="F18" s="38"/>
      <c r="G18" s="38"/>
      <c r="H18" s="48"/>
      <c r="I18" s="48"/>
    </row>
    <row r="19" s="2" customFormat="1" ht="18" customHeight="1" spans="1:9">
      <c r="A19" s="10">
        <v>4.1</v>
      </c>
      <c r="B19" s="15" t="s">
        <v>57</v>
      </c>
      <c r="C19" s="19" t="s">
        <v>51</v>
      </c>
      <c r="D19" s="16">
        <v>7</v>
      </c>
      <c r="E19" s="41" t="s">
        <v>58</v>
      </c>
      <c r="F19" s="42"/>
      <c r="G19" s="42">
        <f t="shared" si="0"/>
        <v>0</v>
      </c>
      <c r="H19" s="15"/>
      <c r="I19" s="15"/>
    </row>
    <row r="20" s="2" customFormat="1" ht="18" customHeight="1" spans="1:9">
      <c r="A20" s="10">
        <v>4.2</v>
      </c>
      <c r="B20" s="15" t="s">
        <v>59</v>
      </c>
      <c r="C20" s="19" t="s">
        <v>51</v>
      </c>
      <c r="D20" s="16">
        <v>101</v>
      </c>
      <c r="E20" s="41" t="s">
        <v>58</v>
      </c>
      <c r="F20" s="42"/>
      <c r="G20" s="42">
        <f t="shared" si="0"/>
        <v>0</v>
      </c>
      <c r="H20" s="15"/>
      <c r="I20" s="15"/>
    </row>
    <row r="21" s="2" customFormat="1" ht="18" customHeight="1" spans="1:9">
      <c r="A21" s="10">
        <v>4.3</v>
      </c>
      <c r="B21" s="11" t="s">
        <v>60</v>
      </c>
      <c r="C21" s="19" t="s">
        <v>61</v>
      </c>
      <c r="D21" s="16">
        <v>101</v>
      </c>
      <c r="E21" s="41" t="s">
        <v>58</v>
      </c>
      <c r="F21" s="42"/>
      <c r="G21" s="42">
        <f t="shared" si="0"/>
        <v>0</v>
      </c>
      <c r="H21" s="15"/>
      <c r="I21" s="15"/>
    </row>
    <row r="22" s="2" customFormat="1" ht="26" spans="1:9">
      <c r="A22" s="10">
        <v>4.4</v>
      </c>
      <c r="B22" s="11" t="s">
        <v>37</v>
      </c>
      <c r="C22" s="19" t="s">
        <v>62</v>
      </c>
      <c r="D22" s="16">
        <v>2000</v>
      </c>
      <c r="E22" s="41" t="s">
        <v>39</v>
      </c>
      <c r="F22" s="42"/>
      <c r="G22" s="42">
        <f t="shared" si="0"/>
        <v>0</v>
      </c>
      <c r="H22" s="15"/>
      <c r="I22" s="15"/>
    </row>
    <row r="23" s="2" customFormat="1" ht="26" spans="1:9">
      <c r="A23" s="10">
        <v>4.5</v>
      </c>
      <c r="B23" s="15" t="s">
        <v>40</v>
      </c>
      <c r="C23" s="19" t="s">
        <v>41</v>
      </c>
      <c r="D23" s="16">
        <v>500</v>
      </c>
      <c r="E23" s="41" t="s">
        <v>39</v>
      </c>
      <c r="F23" s="42"/>
      <c r="G23" s="42">
        <f t="shared" si="0"/>
        <v>0</v>
      </c>
      <c r="H23" s="15"/>
      <c r="I23" s="15"/>
    </row>
    <row r="24" s="2" customFormat="1" ht="18" customHeight="1" spans="1:9">
      <c r="A24" s="10">
        <v>4.6</v>
      </c>
      <c r="B24" s="11" t="s">
        <v>63</v>
      </c>
      <c r="C24" s="19" t="s">
        <v>64</v>
      </c>
      <c r="D24" s="10">
        <v>6</v>
      </c>
      <c r="E24" s="41" t="s">
        <v>58</v>
      </c>
      <c r="F24" s="42"/>
      <c r="G24" s="42">
        <f t="shared" si="0"/>
        <v>0</v>
      </c>
      <c r="H24" s="15"/>
      <c r="I24" s="15"/>
    </row>
    <row r="25" s="2" customFormat="1" ht="18" customHeight="1" spans="1:9">
      <c r="A25" s="10">
        <v>4.7</v>
      </c>
      <c r="B25" s="15" t="s">
        <v>65</v>
      </c>
      <c r="C25" s="19" t="s">
        <v>66</v>
      </c>
      <c r="D25" s="16">
        <v>10</v>
      </c>
      <c r="E25" s="41" t="s">
        <v>67</v>
      </c>
      <c r="F25" s="42"/>
      <c r="G25" s="42">
        <f t="shared" si="0"/>
        <v>0</v>
      </c>
      <c r="H25" s="15"/>
      <c r="I25" s="15"/>
    </row>
    <row r="26" s="2" customFormat="1" ht="18" customHeight="1" spans="1:9">
      <c r="A26" s="10">
        <v>4.8</v>
      </c>
      <c r="B26" s="11" t="s">
        <v>68</v>
      </c>
      <c r="C26" s="12" t="s">
        <v>69</v>
      </c>
      <c r="D26" s="16">
        <v>250</v>
      </c>
      <c r="E26" s="41" t="s">
        <v>39</v>
      </c>
      <c r="F26" s="42"/>
      <c r="G26" s="42">
        <f t="shared" si="0"/>
        <v>0</v>
      </c>
      <c r="H26" s="15"/>
      <c r="I26" s="15"/>
    </row>
    <row r="27" s="2" customFormat="1" ht="18" customHeight="1" spans="1:9">
      <c r="A27" s="10">
        <v>4.9</v>
      </c>
      <c r="B27" s="11" t="s">
        <v>70</v>
      </c>
      <c r="C27" s="12" t="s">
        <v>71</v>
      </c>
      <c r="D27" s="16">
        <v>12</v>
      </c>
      <c r="E27" s="41" t="s">
        <v>72</v>
      </c>
      <c r="F27" s="42"/>
      <c r="G27" s="42">
        <f t="shared" si="0"/>
        <v>0</v>
      </c>
      <c r="H27" s="15"/>
      <c r="I27" s="15"/>
    </row>
    <row r="28" s="2" customFormat="1" ht="18" customHeight="1" spans="1:9">
      <c r="A28" s="10">
        <v>4.1</v>
      </c>
      <c r="B28" s="11" t="s">
        <v>73</v>
      </c>
      <c r="C28" s="12" t="s">
        <v>74</v>
      </c>
      <c r="D28" s="16">
        <v>24</v>
      </c>
      <c r="E28" s="41" t="s">
        <v>31</v>
      </c>
      <c r="F28" s="42"/>
      <c r="G28" s="42">
        <f t="shared" si="0"/>
        <v>0</v>
      </c>
      <c r="H28" s="15"/>
      <c r="I28" s="15"/>
    </row>
    <row r="29" s="2" customFormat="1" ht="18" customHeight="1" spans="1:9">
      <c r="A29" s="10">
        <v>4.11</v>
      </c>
      <c r="B29" s="11" t="s">
        <v>75</v>
      </c>
      <c r="C29" s="12" t="s">
        <v>76</v>
      </c>
      <c r="D29" s="16">
        <v>12</v>
      </c>
      <c r="E29" s="41" t="s">
        <v>58</v>
      </c>
      <c r="F29" s="42"/>
      <c r="G29" s="42">
        <f t="shared" si="0"/>
        <v>0</v>
      </c>
      <c r="H29" s="15"/>
      <c r="I29" s="15"/>
    </row>
    <row r="30" s="2" customFormat="1" ht="18" customHeight="1" spans="1:9">
      <c r="A30" s="10">
        <v>4.12</v>
      </c>
      <c r="B30" s="15" t="s">
        <v>77</v>
      </c>
      <c r="C30" s="12" t="s">
        <v>78</v>
      </c>
      <c r="D30" s="16">
        <v>230</v>
      </c>
      <c r="E30" s="41" t="s">
        <v>44</v>
      </c>
      <c r="F30" s="42"/>
      <c r="G30" s="42">
        <f t="shared" si="0"/>
        <v>0</v>
      </c>
      <c r="H30" s="15"/>
      <c r="I30" s="15"/>
    </row>
    <row r="31" s="2" customFormat="1" ht="18" customHeight="1" spans="1:9">
      <c r="A31" s="10">
        <v>4.13</v>
      </c>
      <c r="B31" s="15" t="s">
        <v>79</v>
      </c>
      <c r="C31" s="12" t="s">
        <v>80</v>
      </c>
      <c r="D31" s="10">
        <v>11</v>
      </c>
      <c r="E31" s="41" t="s">
        <v>31</v>
      </c>
      <c r="F31" s="42"/>
      <c r="G31" s="42">
        <f t="shared" si="0"/>
        <v>0</v>
      </c>
      <c r="H31" s="15"/>
      <c r="I31" s="15"/>
    </row>
    <row r="32" s="28" customFormat="1" ht="18" customHeight="1" spans="1:9">
      <c r="A32" s="35">
        <v>5</v>
      </c>
      <c r="B32" s="120" t="s">
        <v>81</v>
      </c>
      <c r="C32" s="121"/>
      <c r="D32" s="35"/>
      <c r="E32" s="35"/>
      <c r="F32" s="38"/>
      <c r="G32" s="38"/>
      <c r="H32" s="48"/>
      <c r="I32" s="48"/>
    </row>
    <row r="33" s="2" customFormat="1" ht="18" customHeight="1" spans="1:9">
      <c r="A33" s="10">
        <v>5.1</v>
      </c>
      <c r="B33" s="15" t="s">
        <v>82</v>
      </c>
      <c r="C33" s="19" t="s">
        <v>51</v>
      </c>
      <c r="D33" s="10">
        <v>2</v>
      </c>
      <c r="E33" s="41" t="s">
        <v>83</v>
      </c>
      <c r="F33" s="42"/>
      <c r="G33" s="42">
        <f t="shared" si="0"/>
        <v>0</v>
      </c>
      <c r="H33" s="15"/>
      <c r="I33" s="15"/>
    </row>
    <row r="34" s="2" customFormat="1" ht="18" customHeight="1" spans="1:9">
      <c r="A34" s="10">
        <v>5.2</v>
      </c>
      <c r="B34" s="15" t="s">
        <v>84</v>
      </c>
      <c r="C34" s="19" t="s">
        <v>51</v>
      </c>
      <c r="D34" s="10">
        <v>4</v>
      </c>
      <c r="E34" s="41" t="s">
        <v>83</v>
      </c>
      <c r="F34" s="42"/>
      <c r="G34" s="42">
        <f t="shared" si="0"/>
        <v>0</v>
      </c>
      <c r="H34" s="15"/>
      <c r="I34" s="15"/>
    </row>
    <row r="35" s="2" customFormat="1" ht="18" customHeight="1" spans="1:9">
      <c r="A35" s="10">
        <v>5.3</v>
      </c>
      <c r="B35" s="11" t="s">
        <v>85</v>
      </c>
      <c r="C35" s="19" t="s">
        <v>86</v>
      </c>
      <c r="D35" s="10">
        <v>6</v>
      </c>
      <c r="E35" s="41" t="s">
        <v>67</v>
      </c>
      <c r="F35" s="42"/>
      <c r="G35" s="42">
        <f t="shared" si="0"/>
        <v>0</v>
      </c>
      <c r="H35" s="15"/>
      <c r="I35" s="15"/>
    </row>
    <row r="36" s="2" customFormat="1" ht="18" customHeight="1" spans="1:9">
      <c r="A36" s="10">
        <v>5.4</v>
      </c>
      <c r="B36" s="15" t="s">
        <v>87</v>
      </c>
      <c r="C36" s="19" t="s">
        <v>51</v>
      </c>
      <c r="D36" s="10">
        <v>400</v>
      </c>
      <c r="E36" s="41" t="s">
        <v>44</v>
      </c>
      <c r="F36" s="42"/>
      <c r="G36" s="42">
        <f t="shared" si="0"/>
        <v>0</v>
      </c>
      <c r="H36" s="15"/>
      <c r="I36" s="15"/>
    </row>
    <row r="37" s="2" customFormat="1" ht="18" customHeight="1" spans="1:9">
      <c r="A37" s="10">
        <v>5.5</v>
      </c>
      <c r="B37" s="11" t="s">
        <v>88</v>
      </c>
      <c r="C37" s="19" t="s">
        <v>51</v>
      </c>
      <c r="D37" s="10">
        <v>6</v>
      </c>
      <c r="E37" s="41" t="s">
        <v>89</v>
      </c>
      <c r="F37" s="42"/>
      <c r="G37" s="42">
        <f t="shared" si="0"/>
        <v>0</v>
      </c>
      <c r="H37" s="15"/>
      <c r="I37" s="15"/>
    </row>
    <row r="38" s="2" customFormat="1" ht="18" customHeight="1" spans="1:9">
      <c r="A38" s="10">
        <v>5.6</v>
      </c>
      <c r="B38" s="15" t="s">
        <v>90</v>
      </c>
      <c r="C38" s="12" t="s">
        <v>91</v>
      </c>
      <c r="D38" s="10">
        <v>30</v>
      </c>
      <c r="E38" s="41" t="s">
        <v>44</v>
      </c>
      <c r="F38" s="42"/>
      <c r="G38" s="42">
        <f t="shared" si="0"/>
        <v>0</v>
      </c>
      <c r="H38" s="15"/>
      <c r="I38" s="15"/>
    </row>
    <row r="39" s="28" customFormat="1" ht="18" customHeight="1" spans="1:9">
      <c r="A39" s="35">
        <v>6</v>
      </c>
      <c r="B39" s="48" t="s">
        <v>92</v>
      </c>
      <c r="C39" s="121"/>
      <c r="D39" s="35"/>
      <c r="E39" s="35"/>
      <c r="F39" s="38"/>
      <c r="G39" s="38"/>
      <c r="H39" s="48"/>
      <c r="I39" s="48"/>
    </row>
    <row r="40" s="2" customFormat="1" ht="38.1" customHeight="1" spans="1:9">
      <c r="A40" s="10">
        <v>6.1</v>
      </c>
      <c r="B40" s="15" t="s">
        <v>93</v>
      </c>
      <c r="C40" s="12" t="s">
        <v>94</v>
      </c>
      <c r="D40" s="10">
        <v>26</v>
      </c>
      <c r="E40" s="41" t="s">
        <v>67</v>
      </c>
      <c r="F40" s="42"/>
      <c r="G40" s="42">
        <f t="shared" si="0"/>
        <v>0</v>
      </c>
      <c r="H40" s="15"/>
      <c r="I40" s="15"/>
    </row>
    <row r="41" s="4" customFormat="1" ht="27.95" customHeight="1" spans="1:9">
      <c r="A41" s="23"/>
      <c r="B41" s="24" t="s">
        <v>95</v>
      </c>
      <c r="C41" s="25"/>
      <c r="D41" s="23"/>
      <c r="E41" s="23"/>
      <c r="F41" s="113"/>
      <c r="G41" s="9">
        <f>SUM(G4:G40)</f>
        <v>0</v>
      </c>
      <c r="H41" s="25"/>
      <c r="I41" s="25"/>
    </row>
  </sheetData>
  <mergeCells count="1">
    <mergeCell ref="A1:I1"/>
  </mergeCells>
  <pageMargins left="0.75" right="0.75" top="1" bottom="1" header="0.5" footer="0.5"/>
  <pageSetup paperSize="9" scale="73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workbookViewId="0">
      <selection activeCell="I15" sqref="I15"/>
    </sheetView>
  </sheetViews>
  <sheetFormatPr defaultColWidth="9" defaultRowHeight="14"/>
  <cols>
    <col min="1" max="1" width="5.62727272727273" style="3" customWidth="1"/>
    <col min="2" max="2" width="26" style="4" customWidth="1"/>
    <col min="3" max="3" width="23.7545454545455" style="29" customWidth="1"/>
    <col min="4" max="5" width="5.75454545454545" style="3" customWidth="1"/>
    <col min="6" max="7" width="12.7545454545455" style="5" customWidth="1"/>
    <col min="8" max="9" width="12.7545454545455" style="4" customWidth="1"/>
    <col min="10" max="16384" width="9" style="4"/>
  </cols>
  <sheetData>
    <row r="1" ht="20.1" customHeight="1" spans="1:9">
      <c r="A1" s="6" t="s">
        <v>96</v>
      </c>
      <c r="B1" s="7"/>
      <c r="C1" s="32"/>
      <c r="D1" s="7"/>
      <c r="E1" s="7"/>
      <c r="F1" s="7"/>
      <c r="G1" s="7"/>
      <c r="H1" s="7"/>
      <c r="I1" s="7"/>
    </row>
    <row r="2" s="7" customFormat="1" ht="20.1" customHeight="1" spans="1:9">
      <c r="A2" s="116" t="s">
        <v>97</v>
      </c>
      <c r="B2" s="116" t="s">
        <v>98</v>
      </c>
      <c r="C2" s="116" t="s">
        <v>99</v>
      </c>
      <c r="D2" s="116" t="s">
        <v>100</v>
      </c>
      <c r="E2" s="116" t="s">
        <v>101</v>
      </c>
      <c r="F2" s="9" t="s">
        <v>24</v>
      </c>
      <c r="G2" s="9" t="s">
        <v>25</v>
      </c>
      <c r="H2" s="8" t="s">
        <v>26</v>
      </c>
      <c r="I2" s="8" t="s">
        <v>27</v>
      </c>
    </row>
    <row r="3" s="28" customFormat="1" ht="13" spans="1:9">
      <c r="A3" s="80">
        <v>1</v>
      </c>
      <c r="B3" s="81" t="s">
        <v>102</v>
      </c>
      <c r="C3" s="117"/>
      <c r="D3" s="80"/>
      <c r="E3" s="80"/>
      <c r="F3" s="83"/>
      <c r="G3" s="38"/>
      <c r="H3" s="35"/>
      <c r="I3" s="35"/>
    </row>
    <row r="4" s="2" customFormat="1" ht="13" spans="1:9">
      <c r="A4" s="84">
        <v>1.1</v>
      </c>
      <c r="B4" s="85" t="s">
        <v>103</v>
      </c>
      <c r="C4" s="85" t="s">
        <v>104</v>
      </c>
      <c r="D4" s="84">
        <v>1</v>
      </c>
      <c r="E4" s="87" t="s">
        <v>47</v>
      </c>
      <c r="F4" s="88"/>
      <c r="G4" s="42">
        <f>D4*F4</f>
        <v>0</v>
      </c>
      <c r="H4" s="10"/>
      <c r="I4" s="10"/>
    </row>
    <row r="5" s="2" customFormat="1" ht="13" spans="1:9">
      <c r="A5" s="84">
        <v>1.2</v>
      </c>
      <c r="B5" s="85" t="s">
        <v>105</v>
      </c>
      <c r="C5" s="85" t="s">
        <v>104</v>
      </c>
      <c r="D5" s="84">
        <v>15</v>
      </c>
      <c r="E5" s="87" t="s">
        <v>47</v>
      </c>
      <c r="F5" s="88"/>
      <c r="G5" s="42">
        <f t="shared" ref="G5:G26" si="0">D5*F5</f>
        <v>0</v>
      </c>
      <c r="H5" s="10"/>
      <c r="I5" s="10"/>
    </row>
    <row r="6" s="2" customFormat="1" ht="13" spans="1:9">
      <c r="A6" s="84">
        <v>1.3</v>
      </c>
      <c r="B6" s="85" t="s">
        <v>106</v>
      </c>
      <c r="C6" s="85" t="s">
        <v>107</v>
      </c>
      <c r="D6" s="84">
        <v>61</v>
      </c>
      <c r="E6" s="87" t="s">
        <v>108</v>
      </c>
      <c r="F6" s="88"/>
      <c r="G6" s="42">
        <f t="shared" si="0"/>
        <v>0</v>
      </c>
      <c r="H6" s="10"/>
      <c r="I6" s="10"/>
    </row>
    <row r="7" s="2" customFormat="1" ht="13" spans="1:9">
      <c r="A7" s="84">
        <v>1.4</v>
      </c>
      <c r="B7" s="85" t="s">
        <v>109</v>
      </c>
      <c r="C7" s="85" t="s">
        <v>110</v>
      </c>
      <c r="D7" s="84">
        <v>86</v>
      </c>
      <c r="E7" s="87" t="s">
        <v>108</v>
      </c>
      <c r="F7" s="88"/>
      <c r="G7" s="42">
        <f t="shared" si="0"/>
        <v>0</v>
      </c>
      <c r="H7" s="10"/>
      <c r="I7" s="10"/>
    </row>
    <row r="8" s="2" customFormat="1" ht="13" spans="1:9">
      <c r="A8" s="84">
        <v>1.5</v>
      </c>
      <c r="B8" s="85" t="s">
        <v>111</v>
      </c>
      <c r="C8" s="85" t="s">
        <v>104</v>
      </c>
      <c r="D8" s="84">
        <v>1</v>
      </c>
      <c r="E8" s="87" t="s">
        <v>47</v>
      </c>
      <c r="F8" s="88"/>
      <c r="G8" s="42">
        <f t="shared" si="0"/>
        <v>0</v>
      </c>
      <c r="H8" s="10"/>
      <c r="I8" s="10"/>
    </row>
    <row r="9" s="2" customFormat="1" ht="13" spans="1:9">
      <c r="A9" s="84">
        <v>1.6</v>
      </c>
      <c r="B9" s="85" t="s">
        <v>112</v>
      </c>
      <c r="C9" s="85" t="s">
        <v>104</v>
      </c>
      <c r="D9" s="84">
        <v>1</v>
      </c>
      <c r="E9" s="87" t="s">
        <v>47</v>
      </c>
      <c r="F9" s="88"/>
      <c r="G9" s="42">
        <f t="shared" si="0"/>
        <v>0</v>
      </c>
      <c r="H9" s="10"/>
      <c r="I9" s="10"/>
    </row>
    <row r="10" s="28" customFormat="1" ht="13" spans="1:9">
      <c r="A10" s="80">
        <v>2</v>
      </c>
      <c r="B10" s="81" t="s">
        <v>113</v>
      </c>
      <c r="C10" s="117"/>
      <c r="D10" s="80"/>
      <c r="E10" s="80"/>
      <c r="F10" s="83"/>
      <c r="G10" s="38"/>
      <c r="H10" s="35"/>
      <c r="I10" s="35"/>
    </row>
    <row r="11" s="2" customFormat="1" ht="13" spans="1:9">
      <c r="A11" s="84">
        <v>2.1</v>
      </c>
      <c r="B11" s="85" t="s">
        <v>114</v>
      </c>
      <c r="C11" s="85" t="s">
        <v>104</v>
      </c>
      <c r="D11" s="84">
        <v>1</v>
      </c>
      <c r="E11" s="87" t="s">
        <v>47</v>
      </c>
      <c r="F11" s="88"/>
      <c r="G11" s="42">
        <f t="shared" si="0"/>
        <v>0</v>
      </c>
      <c r="H11" s="10"/>
      <c r="I11" s="10"/>
    </row>
    <row r="12" s="2" customFormat="1" ht="13" spans="1:9">
      <c r="A12" s="84">
        <v>2.2</v>
      </c>
      <c r="B12" s="85" t="s">
        <v>115</v>
      </c>
      <c r="C12" s="85" t="s">
        <v>104</v>
      </c>
      <c r="D12" s="84">
        <v>15</v>
      </c>
      <c r="E12" s="87" t="s">
        <v>47</v>
      </c>
      <c r="F12" s="88"/>
      <c r="G12" s="42">
        <f t="shared" si="0"/>
        <v>0</v>
      </c>
      <c r="H12" s="10"/>
      <c r="I12" s="10"/>
    </row>
    <row r="13" s="2" customFormat="1" ht="13" spans="1:9">
      <c r="A13" s="84">
        <v>2.3</v>
      </c>
      <c r="B13" s="85" t="s">
        <v>106</v>
      </c>
      <c r="C13" s="85" t="s">
        <v>107</v>
      </c>
      <c r="D13" s="84">
        <v>30</v>
      </c>
      <c r="E13" s="87" t="s">
        <v>31</v>
      </c>
      <c r="F13" s="88"/>
      <c r="G13" s="42">
        <f t="shared" si="0"/>
        <v>0</v>
      </c>
      <c r="H13" s="10"/>
      <c r="I13" s="10"/>
    </row>
    <row r="14" s="28" customFormat="1" ht="13" spans="1:9">
      <c r="A14" s="80">
        <v>3</v>
      </c>
      <c r="B14" s="81" t="s">
        <v>116</v>
      </c>
      <c r="C14" s="117"/>
      <c r="D14" s="80"/>
      <c r="E14" s="80"/>
      <c r="F14" s="83"/>
      <c r="G14" s="38"/>
      <c r="H14" s="35"/>
      <c r="I14" s="35"/>
    </row>
    <row r="15" s="2" customFormat="1" ht="13" spans="1:9">
      <c r="A15" s="84">
        <v>3.1</v>
      </c>
      <c r="B15" s="85" t="s">
        <v>117</v>
      </c>
      <c r="C15" s="85" t="s">
        <v>104</v>
      </c>
      <c r="D15" s="84">
        <v>1</v>
      </c>
      <c r="E15" s="87" t="s">
        <v>47</v>
      </c>
      <c r="F15" s="88"/>
      <c r="G15" s="42">
        <f t="shared" si="0"/>
        <v>0</v>
      </c>
      <c r="H15" s="10"/>
      <c r="I15" s="10"/>
    </row>
    <row r="16" s="2" customFormat="1" ht="13" spans="1:9">
      <c r="A16" s="84">
        <v>3.2</v>
      </c>
      <c r="B16" s="85" t="s">
        <v>118</v>
      </c>
      <c r="C16" s="85" t="s">
        <v>104</v>
      </c>
      <c r="D16" s="84">
        <v>10</v>
      </c>
      <c r="E16" s="87" t="s">
        <v>47</v>
      </c>
      <c r="F16" s="88"/>
      <c r="G16" s="42">
        <f t="shared" si="0"/>
        <v>0</v>
      </c>
      <c r="H16" s="10"/>
      <c r="I16" s="10"/>
    </row>
    <row r="17" s="2" customFormat="1" ht="13" spans="1:9">
      <c r="A17" s="84">
        <v>3.3</v>
      </c>
      <c r="B17" s="85" t="s">
        <v>109</v>
      </c>
      <c r="C17" s="85" t="s">
        <v>110</v>
      </c>
      <c r="D17" s="84">
        <v>22</v>
      </c>
      <c r="E17" s="87" t="s">
        <v>31</v>
      </c>
      <c r="F17" s="88"/>
      <c r="G17" s="42">
        <f t="shared" si="0"/>
        <v>0</v>
      </c>
      <c r="H17" s="10"/>
      <c r="I17" s="10"/>
    </row>
    <row r="18" s="28" customFormat="1" ht="13" spans="1:9">
      <c r="A18" s="80">
        <v>4</v>
      </c>
      <c r="B18" s="81" t="s">
        <v>119</v>
      </c>
      <c r="C18" s="117"/>
      <c r="D18" s="80"/>
      <c r="E18" s="80"/>
      <c r="F18" s="83"/>
      <c r="G18" s="38"/>
      <c r="H18" s="35"/>
      <c r="I18" s="35"/>
    </row>
    <row r="19" s="2" customFormat="1" ht="13" spans="1:9">
      <c r="A19" s="84">
        <v>4.1</v>
      </c>
      <c r="B19" s="85" t="s">
        <v>120</v>
      </c>
      <c r="C19" s="85" t="s">
        <v>104</v>
      </c>
      <c r="D19" s="84">
        <v>1</v>
      </c>
      <c r="E19" s="87" t="s">
        <v>47</v>
      </c>
      <c r="F19" s="88"/>
      <c r="G19" s="42">
        <f t="shared" si="0"/>
        <v>0</v>
      </c>
      <c r="H19" s="10"/>
      <c r="I19" s="10"/>
    </row>
    <row r="20" s="2" customFormat="1" ht="13" spans="1:9">
      <c r="A20" s="84">
        <v>4.2</v>
      </c>
      <c r="B20" s="85" t="s">
        <v>121</v>
      </c>
      <c r="C20" s="85" t="s">
        <v>104</v>
      </c>
      <c r="D20" s="84">
        <v>7</v>
      </c>
      <c r="E20" s="87" t="s">
        <v>47</v>
      </c>
      <c r="F20" s="88"/>
      <c r="G20" s="42">
        <f t="shared" si="0"/>
        <v>0</v>
      </c>
      <c r="H20" s="10"/>
      <c r="I20" s="10"/>
    </row>
    <row r="21" s="2" customFormat="1" ht="13" spans="1:9">
      <c r="A21" s="84">
        <v>4.3</v>
      </c>
      <c r="B21" s="89" t="s">
        <v>122</v>
      </c>
      <c r="C21" s="85" t="s">
        <v>123</v>
      </c>
      <c r="D21" s="84">
        <v>7</v>
      </c>
      <c r="E21" s="87" t="s">
        <v>47</v>
      </c>
      <c r="F21" s="88"/>
      <c r="G21" s="42">
        <f t="shared" si="0"/>
        <v>0</v>
      </c>
      <c r="H21" s="10"/>
      <c r="I21" s="10"/>
    </row>
    <row r="22" s="2" customFormat="1" ht="13" spans="1:9">
      <c r="A22" s="84">
        <v>4.4</v>
      </c>
      <c r="B22" s="85" t="s">
        <v>109</v>
      </c>
      <c r="C22" s="85" t="s">
        <v>110</v>
      </c>
      <c r="D22" s="84">
        <v>20</v>
      </c>
      <c r="E22" s="87" t="s">
        <v>31</v>
      </c>
      <c r="F22" s="88"/>
      <c r="G22" s="42">
        <f t="shared" si="0"/>
        <v>0</v>
      </c>
      <c r="H22" s="10"/>
      <c r="I22" s="10"/>
    </row>
    <row r="23" s="2" customFormat="1" ht="13" spans="1:9">
      <c r="A23" s="84">
        <v>4.5</v>
      </c>
      <c r="B23" s="85" t="s">
        <v>124</v>
      </c>
      <c r="C23" s="85" t="s">
        <v>104</v>
      </c>
      <c r="D23" s="84">
        <v>2</v>
      </c>
      <c r="E23" s="87" t="s">
        <v>47</v>
      </c>
      <c r="F23" s="88"/>
      <c r="G23" s="42">
        <f t="shared" si="0"/>
        <v>0</v>
      </c>
      <c r="H23" s="10"/>
      <c r="I23" s="10"/>
    </row>
    <row r="24" s="28" customFormat="1" ht="13" spans="1:9">
      <c r="A24" s="80">
        <v>5</v>
      </c>
      <c r="B24" s="81" t="s">
        <v>125</v>
      </c>
      <c r="C24" s="117"/>
      <c r="D24" s="80"/>
      <c r="E24" s="80"/>
      <c r="F24" s="83"/>
      <c r="G24" s="38"/>
      <c r="H24" s="35"/>
      <c r="I24" s="35"/>
    </row>
    <row r="25" s="2" customFormat="1" ht="13" spans="1:9">
      <c r="A25" s="84">
        <v>5.1</v>
      </c>
      <c r="B25" s="89" t="s">
        <v>126</v>
      </c>
      <c r="C25" s="85" t="s">
        <v>104</v>
      </c>
      <c r="D25" s="84">
        <v>2</v>
      </c>
      <c r="E25" s="87" t="s">
        <v>47</v>
      </c>
      <c r="F25" s="88"/>
      <c r="G25" s="42">
        <f t="shared" si="0"/>
        <v>0</v>
      </c>
      <c r="H25" s="10"/>
      <c r="I25" s="10"/>
    </row>
    <row r="26" s="2" customFormat="1" ht="39" spans="1:9">
      <c r="A26" s="84">
        <v>5.2</v>
      </c>
      <c r="B26" s="89" t="s">
        <v>127</v>
      </c>
      <c r="C26" s="86" t="s">
        <v>128</v>
      </c>
      <c r="D26" s="84">
        <v>300</v>
      </c>
      <c r="E26" s="87" t="s">
        <v>31</v>
      </c>
      <c r="F26" s="88"/>
      <c r="G26" s="42">
        <f t="shared" si="0"/>
        <v>0</v>
      </c>
      <c r="H26" s="10"/>
      <c r="I26" s="10"/>
    </row>
    <row r="27" spans="1:9">
      <c r="A27" s="103"/>
      <c r="B27" s="118" t="s">
        <v>129</v>
      </c>
      <c r="C27" s="119"/>
      <c r="D27" s="103"/>
      <c r="E27" s="103"/>
      <c r="F27" s="106"/>
      <c r="G27" s="9">
        <f>SUM(G4:G26)</f>
        <v>0</v>
      </c>
      <c r="H27" s="25"/>
      <c r="I27" s="25"/>
    </row>
    <row r="28" spans="1:9">
      <c r="A28" s="60"/>
      <c r="B28" s="65"/>
      <c r="C28" s="61"/>
      <c r="D28" s="60"/>
      <c r="E28" s="60"/>
      <c r="F28" s="63"/>
    </row>
  </sheetData>
  <mergeCells count="1">
    <mergeCell ref="A1:I1"/>
  </mergeCells>
  <pageMargins left="0.75" right="0.75" top="1" bottom="1" header="0.5" footer="0.5"/>
  <pageSetup paperSize="9" scale="74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6"/>
  <sheetViews>
    <sheetView workbookViewId="0">
      <pane ySplit="2" topLeftCell="A56" activePane="bottomLeft" state="frozen"/>
      <selection/>
      <selection pane="bottomLeft" activeCell="K96" sqref="K96"/>
    </sheetView>
  </sheetViews>
  <sheetFormatPr defaultColWidth="9" defaultRowHeight="14"/>
  <cols>
    <col min="1" max="1" width="5.62727272727273" style="109" customWidth="1"/>
    <col min="2" max="2" width="29.6272727272727" style="110" customWidth="1"/>
    <col min="3" max="3" width="26" style="110" customWidth="1"/>
    <col min="4" max="5" width="5.75454545454545" style="109" customWidth="1"/>
    <col min="6" max="6" width="12.7545454545455" style="111" customWidth="1"/>
    <col min="7" max="7" width="12.7545454545455" style="112" customWidth="1"/>
    <col min="8" max="9" width="12.7545454545455" customWidth="1"/>
  </cols>
  <sheetData>
    <row r="1" s="4" customFormat="1" ht="20.1" customHeight="1" spans="1:9">
      <c r="A1" s="6" t="s">
        <v>130</v>
      </c>
      <c r="B1" s="33"/>
      <c r="C1" s="33"/>
      <c r="D1" s="7"/>
      <c r="E1" s="7"/>
      <c r="F1" s="7"/>
      <c r="G1" s="7"/>
      <c r="H1" s="7"/>
      <c r="I1" s="7"/>
    </row>
    <row r="2" s="7" customFormat="1" ht="20.1" customHeight="1" spans="1:9">
      <c r="A2" s="8" t="s">
        <v>4</v>
      </c>
      <c r="B2" s="34" t="s">
        <v>131</v>
      </c>
      <c r="C2" s="34" t="s">
        <v>21</v>
      </c>
      <c r="D2" s="8" t="s">
        <v>22</v>
      </c>
      <c r="E2" s="8" t="s">
        <v>23</v>
      </c>
      <c r="F2" s="9" t="s">
        <v>24</v>
      </c>
      <c r="G2" s="9" t="s">
        <v>25</v>
      </c>
      <c r="H2" s="8" t="s">
        <v>26</v>
      </c>
      <c r="I2" s="8" t="s">
        <v>27</v>
      </c>
    </row>
    <row r="3" s="28" customFormat="1" ht="13" spans="1:9">
      <c r="A3" s="35">
        <v>1</v>
      </c>
      <c r="B3" s="49" t="s">
        <v>132</v>
      </c>
      <c r="C3" s="37"/>
      <c r="D3" s="35"/>
      <c r="E3" s="35"/>
      <c r="F3" s="38"/>
      <c r="G3" s="38"/>
      <c r="H3" s="35"/>
      <c r="I3" s="35"/>
    </row>
    <row r="4" s="2" customFormat="1" ht="13" spans="1:9">
      <c r="A4" s="10">
        <v>1.1</v>
      </c>
      <c r="B4" s="40" t="s">
        <v>133</v>
      </c>
      <c r="C4" s="44" t="s">
        <v>134</v>
      </c>
      <c r="D4" s="10">
        <v>168</v>
      </c>
      <c r="E4" s="41" t="s">
        <v>47</v>
      </c>
      <c r="F4" s="42"/>
      <c r="G4" s="42">
        <f>D4*F4</f>
        <v>0</v>
      </c>
      <c r="H4" s="10"/>
      <c r="I4" s="10"/>
    </row>
    <row r="5" s="2" customFormat="1" ht="26" spans="1:9">
      <c r="A5" s="10">
        <v>1.2</v>
      </c>
      <c r="B5" s="40" t="s">
        <v>135</v>
      </c>
      <c r="C5" s="44" t="s">
        <v>134</v>
      </c>
      <c r="D5" s="10">
        <v>3</v>
      </c>
      <c r="E5" s="41" t="s">
        <v>47</v>
      </c>
      <c r="F5" s="42"/>
      <c r="G5" s="42">
        <f t="shared" ref="G5:G68" si="0">D5*F5</f>
        <v>0</v>
      </c>
      <c r="H5" s="10"/>
      <c r="I5" s="10"/>
    </row>
    <row r="6" s="2" customFormat="1" ht="13" spans="1:9">
      <c r="A6" s="10">
        <v>1.3</v>
      </c>
      <c r="B6" s="40" t="s">
        <v>136</v>
      </c>
      <c r="C6" s="44" t="s">
        <v>134</v>
      </c>
      <c r="D6" s="10">
        <v>1</v>
      </c>
      <c r="E6" s="41" t="s">
        <v>47</v>
      </c>
      <c r="F6" s="42"/>
      <c r="G6" s="42">
        <f t="shared" si="0"/>
        <v>0</v>
      </c>
      <c r="H6" s="10"/>
      <c r="I6" s="10"/>
    </row>
    <row r="7" s="2" customFormat="1" ht="26" spans="1:9">
      <c r="A7" s="10">
        <v>1.4</v>
      </c>
      <c r="B7" s="40" t="s">
        <v>137</v>
      </c>
      <c r="C7" s="44" t="s">
        <v>134</v>
      </c>
      <c r="D7" s="10">
        <v>3</v>
      </c>
      <c r="E7" s="41" t="s">
        <v>47</v>
      </c>
      <c r="F7" s="42"/>
      <c r="G7" s="42">
        <f t="shared" si="0"/>
        <v>0</v>
      </c>
      <c r="H7" s="10"/>
      <c r="I7" s="10"/>
    </row>
    <row r="8" s="2" customFormat="1" ht="13" spans="1:9">
      <c r="A8" s="10">
        <v>1.5</v>
      </c>
      <c r="B8" s="40" t="s">
        <v>138</v>
      </c>
      <c r="C8" s="40" t="s">
        <v>139</v>
      </c>
      <c r="D8" s="10">
        <v>171</v>
      </c>
      <c r="E8" s="41" t="s">
        <v>108</v>
      </c>
      <c r="F8" s="42"/>
      <c r="G8" s="42">
        <f t="shared" si="0"/>
        <v>0</v>
      </c>
      <c r="H8" s="10"/>
      <c r="I8" s="10"/>
    </row>
    <row r="9" s="28" customFormat="1" ht="13" spans="1:9">
      <c r="A9" s="35">
        <v>2</v>
      </c>
      <c r="B9" s="49" t="s">
        <v>140</v>
      </c>
      <c r="C9" s="37"/>
      <c r="D9" s="35"/>
      <c r="E9" s="35"/>
      <c r="F9" s="38"/>
      <c r="G9" s="38"/>
      <c r="H9" s="35"/>
      <c r="I9" s="35"/>
    </row>
    <row r="10" s="2" customFormat="1" ht="13" spans="1:9">
      <c r="A10" s="10">
        <v>2.1</v>
      </c>
      <c r="B10" s="40" t="s">
        <v>141</v>
      </c>
      <c r="C10" s="44" t="s">
        <v>134</v>
      </c>
      <c r="D10" s="10">
        <v>42</v>
      </c>
      <c r="E10" s="41" t="s">
        <v>47</v>
      </c>
      <c r="F10" s="42"/>
      <c r="G10" s="42">
        <f t="shared" si="0"/>
        <v>0</v>
      </c>
      <c r="H10" s="10"/>
      <c r="I10" s="10"/>
    </row>
    <row r="11" s="2" customFormat="1" ht="13" spans="1:9">
      <c r="A11" s="10">
        <v>2.2</v>
      </c>
      <c r="B11" s="40" t="s">
        <v>142</v>
      </c>
      <c r="C11" s="44" t="s">
        <v>134</v>
      </c>
      <c r="D11" s="10">
        <v>1</v>
      </c>
      <c r="E11" s="41" t="s">
        <v>47</v>
      </c>
      <c r="F11" s="42"/>
      <c r="G11" s="42">
        <f t="shared" si="0"/>
        <v>0</v>
      </c>
      <c r="H11" s="10"/>
      <c r="I11" s="10"/>
    </row>
    <row r="12" s="2" customFormat="1" ht="26" spans="1:9">
      <c r="A12" s="10">
        <v>2.3</v>
      </c>
      <c r="B12" s="44" t="s">
        <v>143</v>
      </c>
      <c r="C12" s="44" t="s">
        <v>144</v>
      </c>
      <c r="D12" s="10">
        <v>7</v>
      </c>
      <c r="E12" s="41" t="s">
        <v>67</v>
      </c>
      <c r="F12" s="42"/>
      <c r="G12" s="42">
        <f t="shared" si="0"/>
        <v>0</v>
      </c>
      <c r="H12" s="10"/>
      <c r="I12" s="10"/>
    </row>
    <row r="13" s="28" customFormat="1" ht="13" spans="1:9">
      <c r="A13" s="35">
        <v>3</v>
      </c>
      <c r="B13" s="49" t="s">
        <v>145</v>
      </c>
      <c r="C13" s="37"/>
      <c r="D13" s="35"/>
      <c r="E13" s="35"/>
      <c r="F13" s="38"/>
      <c r="G13" s="38"/>
      <c r="H13" s="35"/>
      <c r="I13" s="35"/>
    </row>
    <row r="14" s="2" customFormat="1" ht="13" spans="1:9">
      <c r="A14" s="10">
        <v>3.1</v>
      </c>
      <c r="B14" s="44" t="s">
        <v>146</v>
      </c>
      <c r="C14" s="44" t="s">
        <v>134</v>
      </c>
      <c r="D14" s="10">
        <v>9</v>
      </c>
      <c r="E14" s="41" t="s">
        <v>108</v>
      </c>
      <c r="F14" s="42"/>
      <c r="G14" s="42">
        <f t="shared" si="0"/>
        <v>0</v>
      </c>
      <c r="H14" s="10"/>
      <c r="I14" s="10"/>
    </row>
    <row r="15" s="2" customFormat="1" ht="26" spans="1:9">
      <c r="A15" s="10">
        <v>3.2</v>
      </c>
      <c r="B15" s="44" t="s">
        <v>147</v>
      </c>
      <c r="C15" s="44" t="s">
        <v>148</v>
      </c>
      <c r="D15" s="10">
        <v>1</v>
      </c>
      <c r="E15" s="41" t="s">
        <v>67</v>
      </c>
      <c r="F15" s="42"/>
      <c r="G15" s="42">
        <f t="shared" si="0"/>
        <v>0</v>
      </c>
      <c r="H15" s="10"/>
      <c r="I15" s="10"/>
    </row>
    <row r="16" s="2" customFormat="1" ht="13" spans="1:9">
      <c r="A16" s="10">
        <v>3.3</v>
      </c>
      <c r="B16" s="44" t="s">
        <v>149</v>
      </c>
      <c r="C16" s="44" t="s">
        <v>134</v>
      </c>
      <c r="D16" s="10">
        <v>1</v>
      </c>
      <c r="E16" s="41" t="s">
        <v>47</v>
      </c>
      <c r="F16" s="42"/>
      <c r="G16" s="42">
        <f t="shared" si="0"/>
        <v>0</v>
      </c>
      <c r="H16" s="10"/>
      <c r="I16" s="10"/>
    </row>
    <row r="17" s="2" customFormat="1" ht="13" spans="1:9">
      <c r="A17" s="10">
        <v>3.4</v>
      </c>
      <c r="B17" s="44" t="s">
        <v>150</v>
      </c>
      <c r="C17" s="44" t="s">
        <v>134</v>
      </c>
      <c r="D17" s="10">
        <v>13</v>
      </c>
      <c r="E17" s="41" t="s">
        <v>47</v>
      </c>
      <c r="F17" s="42"/>
      <c r="G17" s="42">
        <f t="shared" si="0"/>
        <v>0</v>
      </c>
      <c r="H17" s="10"/>
      <c r="I17" s="10"/>
    </row>
    <row r="18" s="2" customFormat="1" ht="26" spans="1:9">
      <c r="A18" s="10">
        <v>3.5</v>
      </c>
      <c r="B18" s="40" t="s">
        <v>151</v>
      </c>
      <c r="C18" s="44" t="s">
        <v>152</v>
      </c>
      <c r="D18" s="10">
        <v>180</v>
      </c>
      <c r="E18" s="41" t="s">
        <v>108</v>
      </c>
      <c r="F18" s="42"/>
      <c r="G18" s="42">
        <f t="shared" si="0"/>
        <v>0</v>
      </c>
      <c r="H18" s="10"/>
      <c r="I18" s="10"/>
    </row>
    <row r="19" s="2" customFormat="1" ht="13" spans="1:9">
      <c r="A19" s="10">
        <v>3.6</v>
      </c>
      <c r="B19" s="44" t="s">
        <v>153</v>
      </c>
      <c r="C19" s="44" t="s">
        <v>134</v>
      </c>
      <c r="D19" s="10">
        <v>1</v>
      </c>
      <c r="E19" s="41" t="s">
        <v>47</v>
      </c>
      <c r="F19" s="42"/>
      <c r="G19" s="42">
        <f t="shared" si="0"/>
        <v>0</v>
      </c>
      <c r="H19" s="10"/>
      <c r="I19" s="10"/>
    </row>
    <row r="20" s="2" customFormat="1" ht="26" spans="1:9">
      <c r="A20" s="10">
        <v>3.7</v>
      </c>
      <c r="B20" s="40" t="s">
        <v>154</v>
      </c>
      <c r="C20" s="40" t="s">
        <v>155</v>
      </c>
      <c r="D20" s="10">
        <v>9</v>
      </c>
      <c r="E20" s="41" t="s">
        <v>39</v>
      </c>
      <c r="F20" s="42"/>
      <c r="G20" s="42">
        <f t="shared" si="0"/>
        <v>0</v>
      </c>
      <c r="H20" s="10"/>
      <c r="I20" s="10"/>
    </row>
    <row r="21" s="2" customFormat="1" ht="13" spans="1:9">
      <c r="A21" s="10">
        <v>3.8</v>
      </c>
      <c r="B21" s="44" t="s">
        <v>156</v>
      </c>
      <c r="C21" s="44" t="s">
        <v>134</v>
      </c>
      <c r="D21" s="10">
        <v>2</v>
      </c>
      <c r="E21" s="41" t="s">
        <v>72</v>
      </c>
      <c r="F21" s="42"/>
      <c r="G21" s="42">
        <f t="shared" si="0"/>
        <v>0</v>
      </c>
      <c r="H21" s="10"/>
      <c r="I21" s="10"/>
    </row>
    <row r="22" s="2" customFormat="1" ht="13" spans="1:9">
      <c r="A22" s="10">
        <v>3.9</v>
      </c>
      <c r="B22" s="44" t="s">
        <v>75</v>
      </c>
      <c r="C22" s="40" t="s">
        <v>157</v>
      </c>
      <c r="D22" s="10">
        <v>2</v>
      </c>
      <c r="E22" s="41" t="s">
        <v>31</v>
      </c>
      <c r="F22" s="42"/>
      <c r="G22" s="42">
        <f t="shared" si="0"/>
        <v>0</v>
      </c>
      <c r="H22" s="10"/>
      <c r="I22" s="10"/>
    </row>
    <row r="23" s="2" customFormat="1" ht="26" spans="1:9">
      <c r="A23" s="10">
        <v>3.1</v>
      </c>
      <c r="B23" s="44" t="s">
        <v>73</v>
      </c>
      <c r="C23" s="40" t="s">
        <v>158</v>
      </c>
      <c r="D23" s="10">
        <v>8</v>
      </c>
      <c r="E23" s="41" t="s">
        <v>58</v>
      </c>
      <c r="F23" s="42"/>
      <c r="G23" s="42">
        <f t="shared" si="0"/>
        <v>0</v>
      </c>
      <c r="H23" s="10"/>
      <c r="I23" s="10"/>
    </row>
    <row r="24" s="2" customFormat="1" ht="13" spans="1:9">
      <c r="A24" s="10">
        <v>3.11</v>
      </c>
      <c r="B24" s="44" t="s">
        <v>159</v>
      </c>
      <c r="C24" s="40" t="s">
        <v>160</v>
      </c>
      <c r="D24" s="10">
        <v>100</v>
      </c>
      <c r="E24" s="41" t="s">
        <v>44</v>
      </c>
      <c r="F24" s="42"/>
      <c r="G24" s="42">
        <f t="shared" si="0"/>
        <v>0</v>
      </c>
      <c r="H24" s="10"/>
      <c r="I24" s="10"/>
    </row>
    <row r="25" s="2" customFormat="1" ht="13" spans="1:9">
      <c r="A25" s="10">
        <v>3.12</v>
      </c>
      <c r="B25" s="44" t="s">
        <v>161</v>
      </c>
      <c r="C25" s="40" t="s">
        <v>162</v>
      </c>
      <c r="D25" s="10">
        <v>200</v>
      </c>
      <c r="E25" s="41" t="s">
        <v>44</v>
      </c>
      <c r="F25" s="42"/>
      <c r="G25" s="42">
        <f t="shared" si="0"/>
        <v>0</v>
      </c>
      <c r="H25" s="10"/>
      <c r="I25" s="10"/>
    </row>
    <row r="26" s="2" customFormat="1" ht="13" spans="1:9">
      <c r="A26" s="10">
        <v>3.13</v>
      </c>
      <c r="B26" s="44" t="s">
        <v>163</v>
      </c>
      <c r="C26" s="40" t="s">
        <v>164</v>
      </c>
      <c r="D26" s="10">
        <v>50</v>
      </c>
      <c r="E26" s="41" t="s">
        <v>44</v>
      </c>
      <c r="F26" s="42"/>
      <c r="G26" s="42">
        <f t="shared" si="0"/>
        <v>0</v>
      </c>
      <c r="H26" s="10"/>
      <c r="I26" s="10"/>
    </row>
    <row r="27" s="2" customFormat="1" ht="13" spans="1:9">
      <c r="A27" s="10">
        <v>3.14</v>
      </c>
      <c r="B27" s="44" t="s">
        <v>63</v>
      </c>
      <c r="C27" s="44" t="s">
        <v>64</v>
      </c>
      <c r="D27" s="10">
        <v>2</v>
      </c>
      <c r="E27" s="41" t="s">
        <v>58</v>
      </c>
      <c r="F27" s="42"/>
      <c r="G27" s="42">
        <f t="shared" si="0"/>
        <v>0</v>
      </c>
      <c r="H27" s="10"/>
      <c r="I27" s="10"/>
    </row>
    <row r="28" s="2" customFormat="1" ht="26" spans="1:9">
      <c r="A28" s="10">
        <v>3.15</v>
      </c>
      <c r="B28" s="44" t="s">
        <v>165</v>
      </c>
      <c r="C28" s="44" t="s">
        <v>166</v>
      </c>
      <c r="D28" s="10">
        <v>1</v>
      </c>
      <c r="E28" s="41" t="s">
        <v>31</v>
      </c>
      <c r="F28" s="42"/>
      <c r="G28" s="42">
        <f t="shared" si="0"/>
        <v>0</v>
      </c>
      <c r="H28" s="10"/>
      <c r="I28" s="10"/>
    </row>
    <row r="29" s="2" customFormat="1" ht="13" spans="1:9">
      <c r="A29" s="10">
        <v>3.16</v>
      </c>
      <c r="B29" s="44" t="s">
        <v>167</v>
      </c>
      <c r="C29" s="44" t="s">
        <v>168</v>
      </c>
      <c r="D29" s="10">
        <v>2</v>
      </c>
      <c r="E29" s="41" t="s">
        <v>31</v>
      </c>
      <c r="F29" s="42"/>
      <c r="G29" s="42">
        <f t="shared" si="0"/>
        <v>0</v>
      </c>
      <c r="H29" s="10"/>
      <c r="I29" s="10"/>
    </row>
    <row r="30" s="2" customFormat="1" ht="26" spans="1:9">
      <c r="A30" s="10">
        <v>3.17</v>
      </c>
      <c r="B30" s="44" t="s">
        <v>169</v>
      </c>
      <c r="C30" s="40" t="s">
        <v>170</v>
      </c>
      <c r="D30" s="10">
        <v>1</v>
      </c>
      <c r="E30" s="41" t="s">
        <v>47</v>
      </c>
      <c r="F30" s="42"/>
      <c r="G30" s="42">
        <f t="shared" si="0"/>
        <v>0</v>
      </c>
      <c r="H30" s="10"/>
      <c r="I30" s="10"/>
    </row>
    <row r="31" s="28" customFormat="1" ht="13" spans="1:9">
      <c r="A31" s="35">
        <v>4</v>
      </c>
      <c r="B31" s="49" t="s">
        <v>171</v>
      </c>
      <c r="C31" s="37"/>
      <c r="D31" s="35"/>
      <c r="E31" s="35"/>
      <c r="F31" s="38"/>
      <c r="G31" s="38"/>
      <c r="H31" s="35"/>
      <c r="I31" s="35"/>
    </row>
    <row r="32" s="2" customFormat="1" ht="13" spans="1:9">
      <c r="A32" s="10">
        <v>4.1</v>
      </c>
      <c r="B32" s="44" t="s">
        <v>172</v>
      </c>
      <c r="C32" s="44" t="s">
        <v>51</v>
      </c>
      <c r="D32" s="10">
        <v>43</v>
      </c>
      <c r="E32" s="41" t="s">
        <v>52</v>
      </c>
      <c r="F32" s="42"/>
      <c r="G32" s="42">
        <f t="shared" si="0"/>
        <v>0</v>
      </c>
      <c r="H32" s="10"/>
      <c r="I32" s="10"/>
    </row>
    <row r="33" s="2" customFormat="1" ht="26" spans="1:9">
      <c r="A33" s="10">
        <v>4.2</v>
      </c>
      <c r="B33" s="40" t="s">
        <v>173</v>
      </c>
      <c r="C33" s="40" t="s">
        <v>174</v>
      </c>
      <c r="D33" s="10">
        <v>1900</v>
      </c>
      <c r="E33" s="41" t="s">
        <v>44</v>
      </c>
      <c r="F33" s="42"/>
      <c r="G33" s="42">
        <f t="shared" si="0"/>
        <v>0</v>
      </c>
      <c r="H33" s="10"/>
      <c r="I33" s="10"/>
    </row>
    <row r="34" s="2" customFormat="1" ht="13" spans="1:9">
      <c r="A34" s="10">
        <v>4.3</v>
      </c>
      <c r="B34" s="40" t="s">
        <v>175</v>
      </c>
      <c r="C34" s="40" t="s">
        <v>176</v>
      </c>
      <c r="D34" s="10">
        <v>700</v>
      </c>
      <c r="E34" s="41" t="s">
        <v>44</v>
      </c>
      <c r="F34" s="42"/>
      <c r="G34" s="42">
        <f t="shared" si="0"/>
        <v>0</v>
      </c>
      <c r="H34" s="10"/>
      <c r="I34" s="10"/>
    </row>
    <row r="35" s="2" customFormat="1" ht="13" spans="1:9">
      <c r="A35" s="10">
        <v>4.4</v>
      </c>
      <c r="B35" s="44" t="s">
        <v>177</v>
      </c>
      <c r="C35" s="44" t="s">
        <v>178</v>
      </c>
      <c r="D35" s="10">
        <v>5</v>
      </c>
      <c r="E35" s="41" t="s">
        <v>52</v>
      </c>
      <c r="F35" s="42"/>
      <c r="G35" s="42">
        <f t="shared" si="0"/>
        <v>0</v>
      </c>
      <c r="H35" s="10"/>
      <c r="I35" s="10"/>
    </row>
    <row r="36" s="2" customFormat="1" ht="13" spans="1:9">
      <c r="A36" s="10">
        <v>4.5</v>
      </c>
      <c r="B36" s="44" t="s">
        <v>179</v>
      </c>
      <c r="C36" s="40" t="s">
        <v>180</v>
      </c>
      <c r="D36" s="10">
        <v>450</v>
      </c>
      <c r="E36" s="41" t="s">
        <v>44</v>
      </c>
      <c r="F36" s="42"/>
      <c r="G36" s="42">
        <f t="shared" si="0"/>
        <v>0</v>
      </c>
      <c r="H36" s="10"/>
      <c r="I36" s="10"/>
    </row>
    <row r="37" s="2" customFormat="1" ht="13" spans="1:9">
      <c r="A37" s="10">
        <v>4.6</v>
      </c>
      <c r="B37" s="44" t="s">
        <v>181</v>
      </c>
      <c r="C37" s="44" t="s">
        <v>182</v>
      </c>
      <c r="D37" s="10">
        <v>2</v>
      </c>
      <c r="E37" s="41" t="s">
        <v>31</v>
      </c>
      <c r="F37" s="42"/>
      <c r="G37" s="42">
        <f t="shared" si="0"/>
        <v>0</v>
      </c>
      <c r="H37" s="10"/>
      <c r="I37" s="10"/>
    </row>
    <row r="38" s="28" customFormat="1" ht="13" spans="1:9">
      <c r="A38" s="35">
        <v>5</v>
      </c>
      <c r="B38" s="49" t="s">
        <v>183</v>
      </c>
      <c r="C38" s="37"/>
      <c r="D38" s="35"/>
      <c r="E38" s="35"/>
      <c r="F38" s="38"/>
      <c r="G38" s="38"/>
      <c r="H38" s="35"/>
      <c r="I38" s="35"/>
    </row>
    <row r="39" s="2" customFormat="1" ht="13" spans="1:9">
      <c r="A39" s="10">
        <v>5.1</v>
      </c>
      <c r="B39" s="44" t="s">
        <v>184</v>
      </c>
      <c r="C39" s="44" t="s">
        <v>134</v>
      </c>
      <c r="D39" s="16">
        <v>1</v>
      </c>
      <c r="E39" s="41" t="s">
        <v>47</v>
      </c>
      <c r="F39" s="13"/>
      <c r="G39" s="42">
        <f t="shared" si="0"/>
        <v>0</v>
      </c>
      <c r="H39" s="15"/>
      <c r="I39" s="15"/>
    </row>
    <row r="40" s="2" customFormat="1" ht="13" spans="1:9">
      <c r="A40" s="10">
        <v>5.2</v>
      </c>
      <c r="B40" s="44" t="s">
        <v>185</v>
      </c>
      <c r="C40" s="44" t="s">
        <v>134</v>
      </c>
      <c r="D40" s="16">
        <v>1</v>
      </c>
      <c r="E40" s="41" t="s">
        <v>31</v>
      </c>
      <c r="F40" s="13"/>
      <c r="G40" s="42">
        <f t="shared" si="0"/>
        <v>0</v>
      </c>
      <c r="H40" s="15"/>
      <c r="I40" s="15"/>
    </row>
    <row r="41" s="2" customFormat="1" ht="13" spans="1:9">
      <c r="A41" s="10">
        <v>5.3</v>
      </c>
      <c r="B41" s="44" t="s">
        <v>186</v>
      </c>
      <c r="C41" s="44" t="s">
        <v>134</v>
      </c>
      <c r="D41" s="16">
        <v>1</v>
      </c>
      <c r="E41" s="41" t="s">
        <v>31</v>
      </c>
      <c r="F41" s="13"/>
      <c r="G41" s="42">
        <f t="shared" si="0"/>
        <v>0</v>
      </c>
      <c r="H41" s="15"/>
      <c r="I41" s="15"/>
    </row>
    <row r="42" s="2" customFormat="1" ht="13" spans="1:9">
      <c r="A42" s="10">
        <v>5.4</v>
      </c>
      <c r="B42" s="44" t="s">
        <v>187</v>
      </c>
      <c r="C42" s="44" t="s">
        <v>188</v>
      </c>
      <c r="D42" s="16">
        <v>92</v>
      </c>
      <c r="E42" s="41" t="s">
        <v>108</v>
      </c>
      <c r="F42" s="13"/>
      <c r="G42" s="42">
        <f t="shared" si="0"/>
        <v>0</v>
      </c>
      <c r="H42" s="15"/>
      <c r="I42" s="15"/>
    </row>
    <row r="43" s="2" customFormat="1" ht="13" spans="1:9">
      <c r="A43" s="10">
        <v>5.5</v>
      </c>
      <c r="B43" s="44" t="s">
        <v>189</v>
      </c>
      <c r="C43" s="44" t="s">
        <v>134</v>
      </c>
      <c r="D43" s="16">
        <v>92</v>
      </c>
      <c r="E43" s="41" t="s">
        <v>31</v>
      </c>
      <c r="F43" s="13"/>
      <c r="G43" s="42">
        <f t="shared" si="0"/>
        <v>0</v>
      </c>
      <c r="H43" s="15"/>
      <c r="I43" s="15"/>
    </row>
    <row r="44" s="2" customFormat="1" ht="13" spans="1:9">
      <c r="A44" s="10">
        <v>5.6</v>
      </c>
      <c r="B44" s="44" t="s">
        <v>190</v>
      </c>
      <c r="C44" s="40" t="s">
        <v>191</v>
      </c>
      <c r="D44" s="16">
        <v>6</v>
      </c>
      <c r="E44" s="41" t="s">
        <v>31</v>
      </c>
      <c r="F44" s="13"/>
      <c r="G44" s="42">
        <f t="shared" si="0"/>
        <v>0</v>
      </c>
      <c r="H44" s="15"/>
      <c r="I44" s="15"/>
    </row>
    <row r="45" s="2" customFormat="1" ht="13" spans="1:9">
      <c r="A45" s="10">
        <v>5.7</v>
      </c>
      <c r="B45" s="40" t="s">
        <v>192</v>
      </c>
      <c r="C45" s="44" t="s">
        <v>134</v>
      </c>
      <c r="D45" s="16">
        <v>6</v>
      </c>
      <c r="E45" s="41" t="s">
        <v>47</v>
      </c>
      <c r="F45" s="13"/>
      <c r="G45" s="42">
        <f t="shared" si="0"/>
        <v>0</v>
      </c>
      <c r="H45" s="15"/>
      <c r="I45" s="15"/>
    </row>
    <row r="46" s="2" customFormat="1" ht="13" spans="1:9">
      <c r="A46" s="10">
        <v>5.8</v>
      </c>
      <c r="B46" s="44" t="s">
        <v>193</v>
      </c>
      <c r="C46" s="44" t="s">
        <v>134</v>
      </c>
      <c r="D46" s="16">
        <v>3</v>
      </c>
      <c r="E46" s="41" t="s">
        <v>31</v>
      </c>
      <c r="F46" s="13"/>
      <c r="G46" s="42">
        <f t="shared" si="0"/>
        <v>0</v>
      </c>
      <c r="H46" s="15"/>
      <c r="I46" s="15"/>
    </row>
    <row r="47" s="2" customFormat="1" ht="26" spans="1:9">
      <c r="A47" s="10">
        <v>5.9</v>
      </c>
      <c r="B47" s="44" t="s">
        <v>194</v>
      </c>
      <c r="C47" s="44" t="s">
        <v>195</v>
      </c>
      <c r="D47" s="16">
        <v>25</v>
      </c>
      <c r="E47" s="41" t="s">
        <v>31</v>
      </c>
      <c r="F47" s="13"/>
      <c r="G47" s="42">
        <f t="shared" si="0"/>
        <v>0</v>
      </c>
      <c r="H47" s="15"/>
      <c r="I47" s="15"/>
    </row>
    <row r="48" s="2" customFormat="1" ht="39" spans="1:9">
      <c r="A48" s="10">
        <v>5.1</v>
      </c>
      <c r="B48" s="44" t="s">
        <v>196</v>
      </c>
      <c r="C48" s="44" t="s">
        <v>197</v>
      </c>
      <c r="D48" s="16">
        <v>13</v>
      </c>
      <c r="E48" s="41" t="s">
        <v>31</v>
      </c>
      <c r="F48" s="13"/>
      <c r="G48" s="42">
        <f t="shared" si="0"/>
        <v>0</v>
      </c>
      <c r="H48" s="15"/>
      <c r="I48" s="15"/>
    </row>
    <row r="49" s="2" customFormat="1" ht="13" spans="1:9">
      <c r="A49" s="10">
        <v>5.11</v>
      </c>
      <c r="B49" s="44" t="s">
        <v>198</v>
      </c>
      <c r="C49" s="44" t="s">
        <v>199</v>
      </c>
      <c r="D49" s="16">
        <v>1</v>
      </c>
      <c r="E49" s="41" t="s">
        <v>108</v>
      </c>
      <c r="F49" s="13"/>
      <c r="G49" s="42">
        <f t="shared" si="0"/>
        <v>0</v>
      </c>
      <c r="H49" s="15"/>
      <c r="I49" s="15"/>
    </row>
    <row r="50" s="2" customFormat="1" ht="13" spans="1:9">
      <c r="A50" s="10">
        <v>5.12</v>
      </c>
      <c r="B50" s="40" t="s">
        <v>200</v>
      </c>
      <c r="C50" s="44" t="s">
        <v>134</v>
      </c>
      <c r="D50" s="16">
        <v>1</v>
      </c>
      <c r="E50" s="41" t="s">
        <v>67</v>
      </c>
      <c r="F50" s="13"/>
      <c r="G50" s="42">
        <f t="shared" si="0"/>
        <v>0</v>
      </c>
      <c r="H50" s="15"/>
      <c r="I50" s="15"/>
    </row>
    <row r="51" s="2" customFormat="1" ht="13" spans="1:9">
      <c r="A51" s="10">
        <v>5.13</v>
      </c>
      <c r="B51" s="44" t="s">
        <v>201</v>
      </c>
      <c r="C51" s="40" t="s">
        <v>202</v>
      </c>
      <c r="D51" s="16">
        <v>4000</v>
      </c>
      <c r="E51" s="41" t="s">
        <v>44</v>
      </c>
      <c r="F51" s="13"/>
      <c r="G51" s="42">
        <f t="shared" si="0"/>
        <v>0</v>
      </c>
      <c r="H51" s="15"/>
      <c r="I51" s="15"/>
    </row>
    <row r="52" s="2" customFormat="1" ht="13" spans="1:9">
      <c r="A52" s="10">
        <v>5.14</v>
      </c>
      <c r="B52" s="44" t="s">
        <v>172</v>
      </c>
      <c r="C52" s="44" t="s">
        <v>51</v>
      </c>
      <c r="D52" s="16">
        <v>10</v>
      </c>
      <c r="E52" s="41" t="s">
        <v>52</v>
      </c>
      <c r="F52" s="13"/>
      <c r="G52" s="42">
        <f t="shared" si="0"/>
        <v>0</v>
      </c>
      <c r="H52" s="15"/>
      <c r="I52" s="15"/>
    </row>
    <row r="53" s="28" customFormat="1" ht="13" spans="1:9">
      <c r="A53" s="35">
        <v>6</v>
      </c>
      <c r="B53" s="49" t="s">
        <v>203</v>
      </c>
      <c r="C53" s="37"/>
      <c r="D53" s="55"/>
      <c r="E53" s="35"/>
      <c r="F53" s="47"/>
      <c r="G53" s="38"/>
      <c r="H53" s="48"/>
      <c r="I53" s="48"/>
    </row>
    <row r="54" s="2" customFormat="1" ht="13" spans="1:9">
      <c r="A54" s="10">
        <v>6.1</v>
      </c>
      <c r="B54" s="44" t="s">
        <v>204</v>
      </c>
      <c r="C54" s="44" t="s">
        <v>134</v>
      </c>
      <c r="D54" s="16">
        <v>4</v>
      </c>
      <c r="E54" s="41" t="s">
        <v>47</v>
      </c>
      <c r="F54" s="13"/>
      <c r="G54" s="42">
        <f t="shared" si="0"/>
        <v>0</v>
      </c>
      <c r="H54" s="15"/>
      <c r="I54" s="15"/>
    </row>
    <row r="55" s="2" customFormat="1" ht="13" spans="1:9">
      <c r="A55" s="10">
        <v>6.2</v>
      </c>
      <c r="B55" s="44" t="s">
        <v>205</v>
      </c>
      <c r="C55" s="44" t="s">
        <v>134</v>
      </c>
      <c r="D55" s="16">
        <v>19</v>
      </c>
      <c r="E55" s="41" t="s">
        <v>39</v>
      </c>
      <c r="F55" s="13"/>
      <c r="G55" s="42">
        <f t="shared" si="0"/>
        <v>0</v>
      </c>
      <c r="H55" s="15"/>
      <c r="I55" s="15"/>
    </row>
    <row r="56" s="2" customFormat="1" ht="39" spans="1:9">
      <c r="A56" s="10">
        <v>6.3</v>
      </c>
      <c r="B56" s="44" t="s">
        <v>206</v>
      </c>
      <c r="C56" s="44" t="s">
        <v>207</v>
      </c>
      <c r="D56" s="16">
        <v>19</v>
      </c>
      <c r="E56" s="41" t="s">
        <v>31</v>
      </c>
      <c r="F56" s="13"/>
      <c r="G56" s="42">
        <f t="shared" si="0"/>
        <v>0</v>
      </c>
      <c r="H56" s="15"/>
      <c r="I56" s="15"/>
    </row>
    <row r="57" s="2" customFormat="1" ht="13" spans="1:9">
      <c r="A57" s="10">
        <v>6.4</v>
      </c>
      <c r="B57" s="40" t="s">
        <v>208</v>
      </c>
      <c r="C57" s="44" t="s">
        <v>209</v>
      </c>
      <c r="D57" s="16">
        <v>2960</v>
      </c>
      <c r="E57" s="41" t="s">
        <v>44</v>
      </c>
      <c r="F57" s="13"/>
      <c r="G57" s="42">
        <f t="shared" si="0"/>
        <v>0</v>
      </c>
      <c r="H57" s="15"/>
      <c r="I57" s="15"/>
    </row>
    <row r="58" s="2" customFormat="1" ht="13" spans="1:9">
      <c r="A58" s="10">
        <v>6.5</v>
      </c>
      <c r="B58" s="44" t="s">
        <v>210</v>
      </c>
      <c r="C58" s="40" t="s">
        <v>211</v>
      </c>
      <c r="D58" s="16">
        <v>228</v>
      </c>
      <c r="E58" s="41" t="s">
        <v>31</v>
      </c>
      <c r="F58" s="13"/>
      <c r="G58" s="42">
        <f t="shared" si="0"/>
        <v>0</v>
      </c>
      <c r="H58" s="15"/>
      <c r="I58" s="15"/>
    </row>
    <row r="59" s="2" customFormat="1" ht="26" spans="1:9">
      <c r="A59" s="10">
        <v>6.6</v>
      </c>
      <c r="B59" s="44" t="s">
        <v>212</v>
      </c>
      <c r="C59" s="44" t="s">
        <v>213</v>
      </c>
      <c r="D59" s="16">
        <v>46</v>
      </c>
      <c r="E59" s="41" t="s">
        <v>31</v>
      </c>
      <c r="F59" s="13"/>
      <c r="G59" s="42">
        <f t="shared" si="0"/>
        <v>0</v>
      </c>
      <c r="H59" s="15"/>
      <c r="I59" s="15"/>
    </row>
    <row r="60" s="2" customFormat="1" ht="13" spans="1:9">
      <c r="A60" s="10">
        <v>6.7</v>
      </c>
      <c r="B60" s="44" t="s">
        <v>214</v>
      </c>
      <c r="C60" s="44" t="s">
        <v>134</v>
      </c>
      <c r="D60" s="10">
        <v>300</v>
      </c>
      <c r="E60" s="41" t="s">
        <v>44</v>
      </c>
      <c r="F60" s="13"/>
      <c r="G60" s="42">
        <f t="shared" si="0"/>
        <v>0</v>
      </c>
      <c r="H60" s="15"/>
      <c r="I60" s="15"/>
    </row>
    <row r="61" s="2" customFormat="1" ht="13" spans="1:9">
      <c r="A61" s="10">
        <v>6.8</v>
      </c>
      <c r="B61" s="44" t="s">
        <v>215</v>
      </c>
      <c r="C61" s="44" t="s">
        <v>134</v>
      </c>
      <c r="D61" s="16">
        <v>9</v>
      </c>
      <c r="E61" s="41" t="s">
        <v>31</v>
      </c>
      <c r="F61" s="13"/>
      <c r="G61" s="42">
        <f t="shared" si="0"/>
        <v>0</v>
      </c>
      <c r="H61" s="15"/>
      <c r="I61" s="15"/>
    </row>
    <row r="62" s="2" customFormat="1" ht="26" spans="1:9">
      <c r="A62" s="10">
        <v>6.9</v>
      </c>
      <c r="B62" s="44" t="s">
        <v>216</v>
      </c>
      <c r="C62" s="44" t="s">
        <v>217</v>
      </c>
      <c r="D62" s="16">
        <v>5</v>
      </c>
      <c r="E62" s="41" t="s">
        <v>31</v>
      </c>
      <c r="F62" s="13"/>
      <c r="G62" s="42">
        <f t="shared" si="0"/>
        <v>0</v>
      </c>
      <c r="H62" s="15"/>
      <c r="I62" s="15"/>
    </row>
    <row r="63" s="2" customFormat="1" ht="13" spans="1:9">
      <c r="A63" s="10">
        <v>6.1</v>
      </c>
      <c r="B63" s="44" t="s">
        <v>218</v>
      </c>
      <c r="C63" s="44" t="s">
        <v>134</v>
      </c>
      <c r="D63" s="16">
        <v>14</v>
      </c>
      <c r="E63" s="41" t="s">
        <v>31</v>
      </c>
      <c r="F63" s="13"/>
      <c r="G63" s="42">
        <f t="shared" si="0"/>
        <v>0</v>
      </c>
      <c r="H63" s="15"/>
      <c r="I63" s="15"/>
    </row>
    <row r="64" s="2" customFormat="1" ht="13" spans="1:9">
      <c r="A64" s="10">
        <v>6.11</v>
      </c>
      <c r="B64" s="44" t="s">
        <v>163</v>
      </c>
      <c r="C64" s="40" t="s">
        <v>219</v>
      </c>
      <c r="D64" s="16">
        <v>56</v>
      </c>
      <c r="E64" s="41" t="s">
        <v>44</v>
      </c>
      <c r="F64" s="13"/>
      <c r="G64" s="42">
        <f t="shared" si="0"/>
        <v>0</v>
      </c>
      <c r="H64" s="15"/>
      <c r="I64" s="15"/>
    </row>
    <row r="65" s="2" customFormat="1" ht="13" spans="1:9">
      <c r="A65" s="10">
        <v>6.12</v>
      </c>
      <c r="B65" s="44" t="s">
        <v>220</v>
      </c>
      <c r="C65" s="44" t="s">
        <v>134</v>
      </c>
      <c r="D65" s="16">
        <v>3</v>
      </c>
      <c r="E65" s="41" t="s">
        <v>31</v>
      </c>
      <c r="F65" s="13"/>
      <c r="G65" s="42">
        <f t="shared" si="0"/>
        <v>0</v>
      </c>
      <c r="H65" s="15"/>
      <c r="I65" s="15"/>
    </row>
    <row r="66" s="2" customFormat="1" ht="13" spans="1:9">
      <c r="A66" s="10">
        <v>6.13</v>
      </c>
      <c r="B66" s="40" t="s">
        <v>221</v>
      </c>
      <c r="C66" s="44" t="s">
        <v>134</v>
      </c>
      <c r="D66" s="16">
        <v>1</v>
      </c>
      <c r="E66" s="41" t="s">
        <v>31</v>
      </c>
      <c r="F66" s="13"/>
      <c r="G66" s="42">
        <f t="shared" si="0"/>
        <v>0</v>
      </c>
      <c r="H66" s="15"/>
      <c r="I66" s="15"/>
    </row>
    <row r="67" s="2" customFormat="1" ht="13" spans="1:9">
      <c r="A67" s="10">
        <v>6.14</v>
      </c>
      <c r="B67" s="44" t="s">
        <v>201</v>
      </c>
      <c r="C67" s="40" t="s">
        <v>222</v>
      </c>
      <c r="D67" s="16">
        <v>2400</v>
      </c>
      <c r="E67" s="41" t="s">
        <v>44</v>
      </c>
      <c r="F67" s="13"/>
      <c r="G67" s="42">
        <f t="shared" si="0"/>
        <v>0</v>
      </c>
      <c r="H67" s="15"/>
      <c r="I67" s="15"/>
    </row>
    <row r="68" s="2" customFormat="1" ht="13" spans="1:9">
      <c r="A68" s="10">
        <v>6.15</v>
      </c>
      <c r="B68" s="44" t="s">
        <v>223</v>
      </c>
      <c r="C68" s="40" t="s">
        <v>224</v>
      </c>
      <c r="D68" s="10">
        <v>2400</v>
      </c>
      <c r="E68" s="41" t="s">
        <v>44</v>
      </c>
      <c r="F68" s="13"/>
      <c r="G68" s="42">
        <f t="shared" si="0"/>
        <v>0</v>
      </c>
      <c r="H68" s="15"/>
      <c r="I68" s="15"/>
    </row>
    <row r="69" s="28" customFormat="1" ht="13" spans="1:9">
      <c r="A69" s="35">
        <v>7</v>
      </c>
      <c r="B69" s="49" t="s">
        <v>225</v>
      </c>
      <c r="C69" s="37"/>
      <c r="D69" s="55"/>
      <c r="E69" s="35"/>
      <c r="F69" s="47"/>
      <c r="G69" s="38"/>
      <c r="H69" s="48"/>
      <c r="I69" s="48"/>
    </row>
    <row r="70" s="2" customFormat="1" ht="13" spans="1:9">
      <c r="A70" s="10">
        <v>7.1</v>
      </c>
      <c r="B70" s="44" t="s">
        <v>226</v>
      </c>
      <c r="C70" s="44" t="s">
        <v>134</v>
      </c>
      <c r="D70" s="10">
        <v>2</v>
      </c>
      <c r="E70" s="41" t="s">
        <v>31</v>
      </c>
      <c r="F70" s="13"/>
      <c r="G70" s="42">
        <f t="shared" ref="G69:G85" si="1">D70*F70</f>
        <v>0</v>
      </c>
      <c r="H70" s="15"/>
      <c r="I70" s="15"/>
    </row>
    <row r="71" s="2" customFormat="1" ht="13" spans="1:9">
      <c r="A71" s="10">
        <v>7.2</v>
      </c>
      <c r="B71" s="44" t="s">
        <v>227</v>
      </c>
      <c r="C71" s="44" t="s">
        <v>134</v>
      </c>
      <c r="D71" s="10">
        <v>1</v>
      </c>
      <c r="E71" s="41" t="s">
        <v>31</v>
      </c>
      <c r="F71" s="13"/>
      <c r="G71" s="42">
        <f t="shared" si="1"/>
        <v>0</v>
      </c>
      <c r="H71" s="15"/>
      <c r="I71" s="15"/>
    </row>
    <row r="72" s="2" customFormat="1" ht="13" spans="1:9">
      <c r="A72" s="10">
        <v>7.3</v>
      </c>
      <c r="B72" s="44" t="s">
        <v>228</v>
      </c>
      <c r="C72" s="44" t="s">
        <v>134</v>
      </c>
      <c r="D72" s="16">
        <v>30</v>
      </c>
      <c r="E72" s="41" t="s">
        <v>31</v>
      </c>
      <c r="F72" s="13"/>
      <c r="G72" s="42">
        <f t="shared" si="1"/>
        <v>0</v>
      </c>
      <c r="H72" s="15"/>
      <c r="I72" s="15"/>
    </row>
    <row r="73" s="2" customFormat="1" ht="13" spans="1:9">
      <c r="A73" s="10">
        <v>7.4</v>
      </c>
      <c r="B73" s="44" t="s">
        <v>229</v>
      </c>
      <c r="C73" s="44" t="s">
        <v>134</v>
      </c>
      <c r="D73" s="16">
        <v>1</v>
      </c>
      <c r="E73" s="41" t="s">
        <v>67</v>
      </c>
      <c r="F73" s="13"/>
      <c r="G73" s="42">
        <f t="shared" si="1"/>
        <v>0</v>
      </c>
      <c r="H73" s="15"/>
      <c r="I73" s="15"/>
    </row>
    <row r="74" s="28" customFormat="1" ht="13" spans="1:9">
      <c r="A74" s="35">
        <v>8</v>
      </c>
      <c r="B74" s="49" t="s">
        <v>230</v>
      </c>
      <c r="C74" s="82"/>
      <c r="D74" s="80"/>
      <c r="E74" s="35"/>
      <c r="F74" s="47"/>
      <c r="G74" s="38"/>
      <c r="H74" s="48"/>
      <c r="I74" s="48"/>
    </row>
    <row r="75" s="2" customFormat="1" ht="13" spans="1:9">
      <c r="A75" s="10">
        <v>8.1</v>
      </c>
      <c r="B75" s="44" t="s">
        <v>231</v>
      </c>
      <c r="C75" s="44" t="s">
        <v>134</v>
      </c>
      <c r="D75" s="16">
        <v>1</v>
      </c>
      <c r="E75" s="41" t="s">
        <v>47</v>
      </c>
      <c r="F75" s="13"/>
      <c r="G75" s="42">
        <f t="shared" si="1"/>
        <v>0</v>
      </c>
      <c r="H75" s="15"/>
      <c r="I75" s="15"/>
    </row>
    <row r="76" s="2" customFormat="1" ht="13" spans="1:9">
      <c r="A76" s="10">
        <v>8.2</v>
      </c>
      <c r="B76" s="44" t="s">
        <v>232</v>
      </c>
      <c r="C76" s="44" t="s">
        <v>134</v>
      </c>
      <c r="D76" s="10">
        <v>62</v>
      </c>
      <c r="E76" s="41" t="s">
        <v>31</v>
      </c>
      <c r="F76" s="18"/>
      <c r="G76" s="42">
        <f t="shared" si="1"/>
        <v>0</v>
      </c>
      <c r="H76" s="15"/>
      <c r="I76" s="15"/>
    </row>
    <row r="77" s="2" customFormat="1" ht="13" spans="1:9">
      <c r="A77" s="10">
        <v>8.3</v>
      </c>
      <c r="B77" s="44" t="s">
        <v>233</v>
      </c>
      <c r="C77" s="44" t="s">
        <v>134</v>
      </c>
      <c r="D77" s="10">
        <v>1</v>
      </c>
      <c r="E77" s="41" t="s">
        <v>47</v>
      </c>
      <c r="F77" s="18"/>
      <c r="G77" s="42">
        <f t="shared" si="1"/>
        <v>0</v>
      </c>
      <c r="H77" s="15"/>
      <c r="I77" s="15"/>
    </row>
    <row r="78" s="2" customFormat="1" ht="13" spans="1:9">
      <c r="A78" s="10">
        <v>8.4</v>
      </c>
      <c r="B78" s="44" t="s">
        <v>234</v>
      </c>
      <c r="C78" s="44" t="s">
        <v>134</v>
      </c>
      <c r="D78" s="10">
        <v>26</v>
      </c>
      <c r="E78" s="41" t="s">
        <v>47</v>
      </c>
      <c r="F78" s="18"/>
      <c r="G78" s="42">
        <f t="shared" si="1"/>
        <v>0</v>
      </c>
      <c r="H78" s="15"/>
      <c r="I78" s="15"/>
    </row>
    <row r="79" s="2" customFormat="1" ht="13" spans="1:9">
      <c r="A79" s="10">
        <v>8.5</v>
      </c>
      <c r="B79" s="44" t="s">
        <v>235</v>
      </c>
      <c r="C79" s="44" t="s">
        <v>134</v>
      </c>
      <c r="D79" s="10">
        <v>36</v>
      </c>
      <c r="E79" s="41" t="s">
        <v>67</v>
      </c>
      <c r="F79" s="18"/>
      <c r="G79" s="42">
        <f t="shared" si="1"/>
        <v>0</v>
      </c>
      <c r="H79" s="15"/>
      <c r="I79" s="15"/>
    </row>
    <row r="80" s="2" customFormat="1" ht="13" spans="1:9">
      <c r="A80" s="10">
        <v>8.6</v>
      </c>
      <c r="B80" s="44" t="s">
        <v>236</v>
      </c>
      <c r="C80" s="44" t="s">
        <v>134</v>
      </c>
      <c r="D80" s="10">
        <v>62</v>
      </c>
      <c r="E80" s="41" t="s">
        <v>31</v>
      </c>
      <c r="F80" s="18"/>
      <c r="G80" s="42">
        <f t="shared" si="1"/>
        <v>0</v>
      </c>
      <c r="H80" s="15"/>
      <c r="I80" s="15"/>
    </row>
    <row r="81" s="2" customFormat="1" ht="13" spans="1:9">
      <c r="A81" s="10">
        <v>8.7</v>
      </c>
      <c r="B81" s="44" t="s">
        <v>237</v>
      </c>
      <c r="C81" s="44" t="s">
        <v>238</v>
      </c>
      <c r="D81" s="10">
        <v>62</v>
      </c>
      <c r="E81" s="41" t="s">
        <v>31</v>
      </c>
      <c r="F81" s="18"/>
      <c r="G81" s="42">
        <f t="shared" si="1"/>
        <v>0</v>
      </c>
      <c r="H81" s="15"/>
      <c r="I81" s="15"/>
    </row>
    <row r="82" s="2" customFormat="1" ht="13" spans="1:9">
      <c r="A82" s="10">
        <v>8.8</v>
      </c>
      <c r="B82" s="44" t="s">
        <v>239</v>
      </c>
      <c r="C82" s="44" t="s">
        <v>134</v>
      </c>
      <c r="D82" s="10">
        <v>3</v>
      </c>
      <c r="E82" s="41" t="s">
        <v>67</v>
      </c>
      <c r="F82" s="18"/>
      <c r="G82" s="42">
        <f t="shared" si="1"/>
        <v>0</v>
      </c>
      <c r="H82" s="15"/>
      <c r="I82" s="15"/>
    </row>
    <row r="83" s="2" customFormat="1" ht="13" spans="1:9">
      <c r="A83" s="10">
        <v>8.9</v>
      </c>
      <c r="B83" s="40" t="s">
        <v>240</v>
      </c>
      <c r="C83" s="40" t="s">
        <v>241</v>
      </c>
      <c r="D83" s="10">
        <v>8000</v>
      </c>
      <c r="E83" s="41" t="s">
        <v>44</v>
      </c>
      <c r="F83" s="18"/>
      <c r="G83" s="42">
        <f t="shared" si="1"/>
        <v>0</v>
      </c>
      <c r="H83" s="15"/>
      <c r="I83" s="15"/>
    </row>
    <row r="84" s="2" customFormat="1" ht="13" spans="1:9">
      <c r="A84" s="10">
        <v>8.1</v>
      </c>
      <c r="B84" s="40" t="s">
        <v>242</v>
      </c>
      <c r="C84" s="40" t="s">
        <v>243</v>
      </c>
      <c r="D84" s="10">
        <v>8000</v>
      </c>
      <c r="E84" s="41" t="s">
        <v>44</v>
      </c>
      <c r="F84" s="18"/>
      <c r="G84" s="42">
        <f t="shared" si="1"/>
        <v>0</v>
      </c>
      <c r="H84" s="15"/>
      <c r="I84" s="15"/>
    </row>
    <row r="85" s="2" customFormat="1" ht="13" spans="1:9">
      <c r="A85" s="10">
        <v>8.11</v>
      </c>
      <c r="B85" s="44" t="s">
        <v>244</v>
      </c>
      <c r="C85" s="44" t="s">
        <v>51</v>
      </c>
      <c r="D85" s="10">
        <v>6</v>
      </c>
      <c r="E85" s="41" t="s">
        <v>52</v>
      </c>
      <c r="F85" s="18"/>
      <c r="G85" s="42">
        <f t="shared" si="1"/>
        <v>0</v>
      </c>
      <c r="H85" s="15"/>
      <c r="I85" s="15"/>
    </row>
    <row r="86" s="5" customFormat="1" spans="1:9">
      <c r="A86" s="113"/>
      <c r="B86" s="114" t="s">
        <v>245</v>
      </c>
      <c r="C86" s="115"/>
      <c r="D86" s="113"/>
      <c r="E86" s="113"/>
      <c r="F86" s="26"/>
      <c r="G86" s="9">
        <f>SUM(G4:G85)</f>
        <v>0</v>
      </c>
      <c r="H86" s="26"/>
      <c r="I86" s="26"/>
    </row>
  </sheetData>
  <mergeCells count="1">
    <mergeCell ref="A1:I1"/>
  </mergeCells>
  <pageMargins left="0.75" right="0.75" top="1" bottom="1" header="0.5" footer="0.5"/>
  <pageSetup paperSize="9" scale="73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0"/>
  <sheetViews>
    <sheetView workbookViewId="0">
      <pane ySplit="2" topLeftCell="A93" activePane="bottomLeft" state="frozen"/>
      <selection/>
      <selection pane="bottomLeft" activeCell="A1" sqref="A1:I1"/>
    </sheetView>
  </sheetViews>
  <sheetFormatPr defaultColWidth="9" defaultRowHeight="14"/>
  <cols>
    <col min="1" max="1" width="5.62727272727273" style="60" customWidth="1"/>
    <col min="2" max="2" width="29.2454545454545" style="61" customWidth="1"/>
    <col min="3" max="3" width="31.1272727272727" style="62" customWidth="1"/>
    <col min="4" max="5" width="5.75454545454545" style="60" customWidth="1"/>
    <col min="6" max="6" width="12.7545454545455" style="63" customWidth="1"/>
    <col min="7" max="7" width="12.7545454545455" style="64" customWidth="1"/>
    <col min="8" max="9" width="12.7545454545455" style="65" customWidth="1"/>
    <col min="10" max="19" width="9" style="65"/>
    <col min="20" max="20" width="12.6272727272727" style="65"/>
    <col min="21" max="16384" width="9" style="65"/>
  </cols>
  <sheetData>
    <row r="1" ht="20.1" customHeight="1" spans="1:9">
      <c r="A1" s="66" t="s">
        <v>246</v>
      </c>
      <c r="B1" s="67"/>
      <c r="C1" s="68"/>
      <c r="D1" s="57"/>
      <c r="E1" s="57"/>
      <c r="F1" s="57"/>
      <c r="G1" s="57"/>
      <c r="H1" s="57"/>
      <c r="I1" s="57"/>
    </row>
    <row r="2" s="57" customFormat="1" ht="20.1" customHeight="1" spans="1:9">
      <c r="A2" s="69" t="s">
        <v>247</v>
      </c>
      <c r="B2" s="69" t="s">
        <v>248</v>
      </c>
      <c r="C2" s="70" t="s">
        <v>249</v>
      </c>
      <c r="D2" s="69" t="s">
        <v>250</v>
      </c>
      <c r="E2" s="69" t="s">
        <v>251</v>
      </c>
      <c r="F2" s="71" t="s">
        <v>252</v>
      </c>
      <c r="G2" s="71" t="s">
        <v>253</v>
      </c>
      <c r="H2" s="72" t="s">
        <v>254</v>
      </c>
      <c r="I2" s="72" t="s">
        <v>255</v>
      </c>
    </row>
    <row r="3" spans="1:9">
      <c r="A3" s="73" t="s">
        <v>256</v>
      </c>
      <c r="B3" s="74"/>
      <c r="C3" s="74"/>
      <c r="D3" s="74"/>
      <c r="E3" s="75"/>
      <c r="F3" s="76"/>
      <c r="G3" s="77"/>
      <c r="H3" s="78"/>
      <c r="I3" s="79"/>
    </row>
    <row r="4" s="58" customFormat="1" ht="13" spans="1:9">
      <c r="A4" s="80">
        <v>1</v>
      </c>
      <c r="B4" s="81" t="s">
        <v>257</v>
      </c>
      <c r="C4" s="82"/>
      <c r="D4" s="80"/>
      <c r="E4" s="80"/>
      <c r="F4" s="83"/>
      <c r="G4" s="83"/>
      <c r="H4" s="35"/>
      <c r="I4" s="35"/>
    </row>
    <row r="5" s="59" customFormat="1" ht="52" spans="1:9">
      <c r="A5" s="84">
        <v>1.1</v>
      </c>
      <c r="B5" s="85" t="s">
        <v>258</v>
      </c>
      <c r="C5" s="86" t="s">
        <v>259</v>
      </c>
      <c r="D5" s="84">
        <v>1</v>
      </c>
      <c r="E5" s="87" t="s">
        <v>67</v>
      </c>
      <c r="F5" s="88"/>
      <c r="G5" s="88">
        <f>D5*F5</f>
        <v>0</v>
      </c>
      <c r="H5" s="10"/>
      <c r="I5" s="10"/>
    </row>
    <row r="6" s="59" customFormat="1" ht="13" spans="1:9">
      <c r="A6" s="84">
        <v>1.2</v>
      </c>
      <c r="B6" s="89" t="s">
        <v>260</v>
      </c>
      <c r="C6" s="86" t="s">
        <v>261</v>
      </c>
      <c r="D6" s="84">
        <v>4</v>
      </c>
      <c r="E6" s="87" t="s">
        <v>47</v>
      </c>
      <c r="F6" s="88"/>
      <c r="G6" s="88">
        <f t="shared" ref="G6:G69" si="0">D6*F6</f>
        <v>0</v>
      </c>
      <c r="H6" s="10"/>
      <c r="I6" s="10"/>
    </row>
    <row r="7" s="59" customFormat="1" ht="78" spans="1:9">
      <c r="A7" s="84">
        <v>1.3</v>
      </c>
      <c r="B7" s="85" t="s">
        <v>262</v>
      </c>
      <c r="C7" s="86" t="s">
        <v>263</v>
      </c>
      <c r="D7" s="84">
        <v>4</v>
      </c>
      <c r="E7" s="87" t="s">
        <v>47</v>
      </c>
      <c r="F7" s="88"/>
      <c r="G7" s="88">
        <f t="shared" si="0"/>
        <v>0</v>
      </c>
      <c r="H7" s="10"/>
      <c r="I7" s="10"/>
    </row>
    <row r="8" s="58" customFormat="1" ht="13" spans="1:9">
      <c r="A8" s="80">
        <v>2</v>
      </c>
      <c r="B8" s="81" t="s">
        <v>264</v>
      </c>
      <c r="C8" s="82"/>
      <c r="D8" s="80"/>
      <c r="E8" s="80"/>
      <c r="F8" s="83"/>
      <c r="G8" s="83"/>
      <c r="H8" s="35"/>
      <c r="I8" s="35"/>
    </row>
    <row r="9" s="59" customFormat="1" ht="13" spans="1:9">
      <c r="A9" s="84">
        <v>2.1</v>
      </c>
      <c r="B9" s="85" t="s">
        <v>265</v>
      </c>
      <c r="C9" s="86" t="s">
        <v>261</v>
      </c>
      <c r="D9" s="84">
        <v>1</v>
      </c>
      <c r="E9" s="87" t="s">
        <v>47</v>
      </c>
      <c r="F9" s="88"/>
      <c r="G9" s="88">
        <f t="shared" si="0"/>
        <v>0</v>
      </c>
      <c r="H9" s="10"/>
      <c r="I9" s="10"/>
    </row>
    <row r="10" s="59" customFormat="1" ht="26" spans="1:9">
      <c r="A10" s="84">
        <v>2.2</v>
      </c>
      <c r="B10" s="85" t="s">
        <v>266</v>
      </c>
      <c r="C10" s="86" t="s">
        <v>267</v>
      </c>
      <c r="D10" s="84">
        <v>10</v>
      </c>
      <c r="E10" s="87" t="s">
        <v>89</v>
      </c>
      <c r="F10" s="88"/>
      <c r="G10" s="88">
        <f t="shared" si="0"/>
        <v>0</v>
      </c>
      <c r="H10" s="10"/>
      <c r="I10" s="10"/>
    </row>
    <row r="11" s="59" customFormat="1" ht="13" spans="1:9">
      <c r="A11" s="84">
        <v>2.3</v>
      </c>
      <c r="B11" s="85" t="s">
        <v>268</v>
      </c>
      <c r="C11" s="86" t="s">
        <v>261</v>
      </c>
      <c r="D11" s="84">
        <v>2</v>
      </c>
      <c r="E11" s="87" t="s">
        <v>47</v>
      </c>
      <c r="F11" s="88"/>
      <c r="G11" s="88">
        <f t="shared" si="0"/>
        <v>0</v>
      </c>
      <c r="H11" s="10"/>
      <c r="I11" s="10"/>
    </row>
    <row r="12" s="58" customFormat="1" ht="13" spans="1:9">
      <c r="A12" s="80">
        <v>3</v>
      </c>
      <c r="B12" s="81" t="s">
        <v>269</v>
      </c>
      <c r="C12" s="82"/>
      <c r="D12" s="80"/>
      <c r="E12" s="80"/>
      <c r="F12" s="83"/>
      <c r="G12" s="83"/>
      <c r="H12" s="35"/>
      <c r="I12" s="35"/>
    </row>
    <row r="13" s="59" customFormat="1" ht="65" spans="1:9">
      <c r="A13" s="84">
        <v>3.1</v>
      </c>
      <c r="B13" s="85" t="s">
        <v>270</v>
      </c>
      <c r="C13" s="86" t="s">
        <v>271</v>
      </c>
      <c r="D13" s="84">
        <v>2</v>
      </c>
      <c r="E13" s="87" t="s">
        <v>47</v>
      </c>
      <c r="F13" s="88"/>
      <c r="G13" s="88">
        <f t="shared" si="0"/>
        <v>0</v>
      </c>
      <c r="H13" s="10"/>
      <c r="I13" s="10"/>
    </row>
    <row r="14" s="59" customFormat="1" ht="78" spans="1:9">
      <c r="A14" s="84">
        <v>3.2</v>
      </c>
      <c r="B14" s="85" t="s">
        <v>272</v>
      </c>
      <c r="C14" s="86" t="s">
        <v>273</v>
      </c>
      <c r="D14" s="84">
        <v>4</v>
      </c>
      <c r="E14" s="87" t="s">
        <v>47</v>
      </c>
      <c r="F14" s="88"/>
      <c r="G14" s="88">
        <f t="shared" si="0"/>
        <v>0</v>
      </c>
      <c r="H14" s="10"/>
      <c r="I14" s="10"/>
    </row>
    <row r="15" s="59" customFormat="1" ht="52" spans="1:9">
      <c r="A15" s="84">
        <v>3.3</v>
      </c>
      <c r="B15" s="85" t="s">
        <v>274</v>
      </c>
      <c r="C15" s="86" t="s">
        <v>275</v>
      </c>
      <c r="D15" s="84">
        <v>12</v>
      </c>
      <c r="E15" s="87" t="s">
        <v>47</v>
      </c>
      <c r="F15" s="88"/>
      <c r="G15" s="88">
        <f t="shared" si="0"/>
        <v>0</v>
      </c>
      <c r="H15" s="10"/>
      <c r="I15" s="10"/>
    </row>
    <row r="16" s="59" customFormat="1" ht="13" spans="1:9">
      <c r="A16" s="84">
        <v>3.4</v>
      </c>
      <c r="B16" s="85" t="s">
        <v>276</v>
      </c>
      <c r="C16" s="86" t="s">
        <v>261</v>
      </c>
      <c r="D16" s="84">
        <v>9</v>
      </c>
      <c r="E16" s="87" t="s">
        <v>47</v>
      </c>
      <c r="F16" s="88"/>
      <c r="G16" s="88">
        <f t="shared" si="0"/>
        <v>0</v>
      </c>
      <c r="H16" s="10"/>
      <c r="I16" s="10"/>
    </row>
    <row r="17" s="59" customFormat="1" ht="13" spans="1:9">
      <c r="A17" s="84">
        <v>3.5</v>
      </c>
      <c r="B17" s="85" t="s">
        <v>277</v>
      </c>
      <c r="C17" s="86" t="s">
        <v>261</v>
      </c>
      <c r="D17" s="84">
        <v>1</v>
      </c>
      <c r="E17" s="87" t="s">
        <v>47</v>
      </c>
      <c r="F17" s="88"/>
      <c r="G17" s="88">
        <f t="shared" si="0"/>
        <v>0</v>
      </c>
      <c r="H17" s="10"/>
      <c r="I17" s="10"/>
    </row>
    <row r="18" s="59" customFormat="1" ht="13" spans="1:9">
      <c r="A18" s="84">
        <v>3.6</v>
      </c>
      <c r="B18" s="85" t="s">
        <v>278</v>
      </c>
      <c r="C18" s="86" t="s">
        <v>279</v>
      </c>
      <c r="D18" s="84">
        <v>12</v>
      </c>
      <c r="E18" s="87" t="s">
        <v>47</v>
      </c>
      <c r="F18" s="88"/>
      <c r="G18" s="88">
        <f t="shared" si="0"/>
        <v>0</v>
      </c>
      <c r="H18" s="10"/>
      <c r="I18" s="10"/>
    </row>
    <row r="19" s="59" customFormat="1" ht="13" spans="1:9">
      <c r="A19" s="84">
        <v>3.7</v>
      </c>
      <c r="B19" s="85" t="s">
        <v>280</v>
      </c>
      <c r="C19" s="86" t="s">
        <v>261</v>
      </c>
      <c r="D19" s="84">
        <v>2</v>
      </c>
      <c r="E19" s="87" t="s">
        <v>47</v>
      </c>
      <c r="F19" s="88"/>
      <c r="G19" s="88">
        <f t="shared" si="0"/>
        <v>0</v>
      </c>
      <c r="H19" s="10"/>
      <c r="I19" s="10"/>
    </row>
    <row r="20" s="59" customFormat="1" ht="65" spans="1:9">
      <c r="A20" s="84">
        <v>3.8</v>
      </c>
      <c r="B20" s="85" t="s">
        <v>281</v>
      </c>
      <c r="C20" s="86" t="s">
        <v>282</v>
      </c>
      <c r="D20" s="84">
        <v>10</v>
      </c>
      <c r="E20" s="87" t="s">
        <v>67</v>
      </c>
      <c r="F20" s="88"/>
      <c r="G20" s="88">
        <f t="shared" si="0"/>
        <v>0</v>
      </c>
      <c r="H20" s="10"/>
      <c r="I20" s="10"/>
    </row>
    <row r="21" s="59" customFormat="1" ht="13" spans="1:9">
      <c r="A21" s="84">
        <v>3.9</v>
      </c>
      <c r="B21" s="89" t="s">
        <v>283</v>
      </c>
      <c r="C21" s="86" t="s">
        <v>261</v>
      </c>
      <c r="D21" s="84">
        <v>1</v>
      </c>
      <c r="E21" s="87" t="s">
        <v>67</v>
      </c>
      <c r="F21" s="88"/>
      <c r="G21" s="88">
        <f t="shared" si="0"/>
        <v>0</v>
      </c>
      <c r="H21" s="10"/>
      <c r="I21" s="10"/>
    </row>
    <row r="22" s="59" customFormat="1" ht="13" spans="1:9">
      <c r="A22" s="84">
        <v>3.1</v>
      </c>
      <c r="B22" s="85" t="s">
        <v>284</v>
      </c>
      <c r="C22" s="86" t="s">
        <v>261</v>
      </c>
      <c r="D22" s="84">
        <v>1</v>
      </c>
      <c r="E22" s="87" t="s">
        <v>47</v>
      </c>
      <c r="F22" s="88"/>
      <c r="G22" s="88">
        <f t="shared" si="0"/>
        <v>0</v>
      </c>
      <c r="H22" s="10"/>
      <c r="I22" s="10"/>
    </row>
    <row r="23" s="59" customFormat="1" ht="13" spans="1:9">
      <c r="A23" s="84">
        <v>3.11</v>
      </c>
      <c r="B23" s="85" t="s">
        <v>285</v>
      </c>
      <c r="C23" s="86" t="s">
        <v>261</v>
      </c>
      <c r="D23" s="84">
        <v>2</v>
      </c>
      <c r="E23" s="87" t="s">
        <v>47</v>
      </c>
      <c r="F23" s="88"/>
      <c r="G23" s="88">
        <f t="shared" si="0"/>
        <v>0</v>
      </c>
      <c r="H23" s="10"/>
      <c r="I23" s="10"/>
    </row>
    <row r="24" s="58" customFormat="1" ht="13" spans="1:9">
      <c r="A24" s="80">
        <v>4</v>
      </c>
      <c r="B24" s="81" t="s">
        <v>286</v>
      </c>
      <c r="C24" s="82"/>
      <c r="D24" s="80"/>
      <c r="E24" s="80"/>
      <c r="F24" s="83"/>
      <c r="G24" s="83"/>
      <c r="H24" s="35"/>
      <c r="I24" s="35"/>
    </row>
    <row r="25" s="59" customFormat="1" ht="13" spans="1:9">
      <c r="A25" s="84">
        <v>4.1</v>
      </c>
      <c r="B25" s="85" t="s">
        <v>287</v>
      </c>
      <c r="C25" s="86" t="s">
        <v>261</v>
      </c>
      <c r="D25" s="84">
        <v>1</v>
      </c>
      <c r="E25" s="87" t="s">
        <v>47</v>
      </c>
      <c r="F25" s="88"/>
      <c r="G25" s="88">
        <f t="shared" si="0"/>
        <v>0</v>
      </c>
      <c r="H25" s="10"/>
      <c r="I25" s="10"/>
    </row>
    <row r="26" s="59" customFormat="1" ht="65" spans="1:9">
      <c r="A26" s="84">
        <v>4.2</v>
      </c>
      <c r="B26" s="85" t="s">
        <v>288</v>
      </c>
      <c r="C26" s="86" t="s">
        <v>289</v>
      </c>
      <c r="D26" s="84">
        <v>8</v>
      </c>
      <c r="E26" s="87" t="s">
        <v>47</v>
      </c>
      <c r="F26" s="88"/>
      <c r="G26" s="88">
        <f t="shared" si="0"/>
        <v>0</v>
      </c>
      <c r="H26" s="10"/>
      <c r="I26" s="10"/>
    </row>
    <row r="27" s="58" customFormat="1" ht="13" spans="1:9">
      <c r="A27" s="80">
        <v>5</v>
      </c>
      <c r="B27" s="81" t="s">
        <v>290</v>
      </c>
      <c r="C27" s="82"/>
      <c r="D27" s="80"/>
      <c r="E27" s="80"/>
      <c r="F27" s="83"/>
      <c r="G27" s="83"/>
      <c r="H27" s="35"/>
      <c r="I27" s="35"/>
    </row>
    <row r="28" s="59" customFormat="1" ht="13" spans="1:9">
      <c r="A28" s="84">
        <v>5.1</v>
      </c>
      <c r="B28" s="85" t="s">
        <v>291</v>
      </c>
      <c r="C28" s="86" t="s">
        <v>261</v>
      </c>
      <c r="D28" s="84">
        <v>2</v>
      </c>
      <c r="E28" s="87" t="s">
        <v>47</v>
      </c>
      <c r="F28" s="88"/>
      <c r="G28" s="88">
        <f t="shared" si="0"/>
        <v>0</v>
      </c>
      <c r="H28" s="10"/>
      <c r="I28" s="10"/>
    </row>
    <row r="29" s="59" customFormat="1" ht="13" spans="1:9">
      <c r="A29" s="84">
        <v>5.2</v>
      </c>
      <c r="B29" s="85" t="s">
        <v>292</v>
      </c>
      <c r="C29" s="86" t="s">
        <v>293</v>
      </c>
      <c r="D29" s="84">
        <v>2</v>
      </c>
      <c r="E29" s="87" t="s">
        <v>47</v>
      </c>
      <c r="F29" s="88"/>
      <c r="G29" s="88">
        <f t="shared" si="0"/>
        <v>0</v>
      </c>
      <c r="H29" s="10"/>
      <c r="I29" s="10"/>
    </row>
    <row r="30" s="59" customFormat="1" ht="13" spans="1:9">
      <c r="A30" s="84">
        <v>5.3</v>
      </c>
      <c r="B30" s="85" t="s">
        <v>294</v>
      </c>
      <c r="C30" s="86" t="s">
        <v>261</v>
      </c>
      <c r="D30" s="84">
        <v>3</v>
      </c>
      <c r="E30" s="87" t="s">
        <v>47</v>
      </c>
      <c r="F30" s="88"/>
      <c r="G30" s="88">
        <f t="shared" si="0"/>
        <v>0</v>
      </c>
      <c r="H30" s="10"/>
      <c r="I30" s="10"/>
    </row>
    <row r="31" s="59" customFormat="1" ht="52" spans="1:9">
      <c r="A31" s="84">
        <v>5.4</v>
      </c>
      <c r="B31" s="85" t="s">
        <v>295</v>
      </c>
      <c r="C31" s="86" t="s">
        <v>296</v>
      </c>
      <c r="D31" s="84">
        <v>1</v>
      </c>
      <c r="E31" s="87" t="s">
        <v>47</v>
      </c>
      <c r="F31" s="88"/>
      <c r="G31" s="88">
        <f t="shared" si="0"/>
        <v>0</v>
      </c>
      <c r="H31" s="10"/>
      <c r="I31" s="10"/>
    </row>
    <row r="32" s="58" customFormat="1" ht="13" spans="1:9">
      <c r="A32" s="80">
        <v>6</v>
      </c>
      <c r="B32" s="81" t="s">
        <v>297</v>
      </c>
      <c r="C32" s="82"/>
      <c r="D32" s="80"/>
      <c r="E32" s="80"/>
      <c r="F32" s="83"/>
      <c r="G32" s="83"/>
      <c r="H32" s="35"/>
      <c r="I32" s="35"/>
    </row>
    <row r="33" s="59" customFormat="1" ht="13" spans="1:9">
      <c r="A33" s="84">
        <v>6.1</v>
      </c>
      <c r="B33" s="85" t="s">
        <v>35</v>
      </c>
      <c r="C33" s="86" t="s">
        <v>298</v>
      </c>
      <c r="D33" s="84">
        <v>72</v>
      </c>
      <c r="E33" s="87" t="s">
        <v>31</v>
      </c>
      <c r="F33" s="88"/>
      <c r="G33" s="88">
        <f t="shared" si="0"/>
        <v>0</v>
      </c>
      <c r="H33" s="10"/>
      <c r="I33" s="10"/>
    </row>
    <row r="34" s="59" customFormat="1" ht="13" spans="1:9">
      <c r="A34" s="84">
        <v>6.2</v>
      </c>
      <c r="B34" s="85" t="s">
        <v>299</v>
      </c>
      <c r="C34" s="86" t="s">
        <v>298</v>
      </c>
      <c r="D34" s="84">
        <v>36</v>
      </c>
      <c r="E34" s="87" t="s">
        <v>39</v>
      </c>
      <c r="F34" s="88"/>
      <c r="G34" s="88">
        <f t="shared" si="0"/>
        <v>0</v>
      </c>
      <c r="H34" s="10"/>
      <c r="I34" s="10"/>
    </row>
    <row r="35" s="59" customFormat="1" ht="13" spans="1:9">
      <c r="A35" s="84">
        <v>6.3</v>
      </c>
      <c r="B35" s="85" t="s">
        <v>300</v>
      </c>
      <c r="C35" s="86" t="s">
        <v>64</v>
      </c>
      <c r="D35" s="84">
        <v>4</v>
      </c>
      <c r="E35" s="87" t="s">
        <v>58</v>
      </c>
      <c r="F35" s="88"/>
      <c r="G35" s="88">
        <f t="shared" si="0"/>
        <v>0</v>
      </c>
      <c r="H35" s="10"/>
      <c r="I35" s="10"/>
    </row>
    <row r="36" s="59" customFormat="1" ht="26" spans="1:9">
      <c r="A36" s="84">
        <v>6.4</v>
      </c>
      <c r="B36" s="85" t="s">
        <v>301</v>
      </c>
      <c r="C36" s="86" t="s">
        <v>302</v>
      </c>
      <c r="D36" s="84">
        <v>500</v>
      </c>
      <c r="E36" s="87" t="s">
        <v>44</v>
      </c>
      <c r="F36" s="88"/>
      <c r="G36" s="88">
        <f t="shared" si="0"/>
        <v>0</v>
      </c>
      <c r="H36" s="10"/>
      <c r="I36" s="10"/>
    </row>
    <row r="37" s="59" customFormat="1" ht="13" spans="1:9">
      <c r="A37" s="84">
        <v>6.5</v>
      </c>
      <c r="B37" s="85" t="s">
        <v>303</v>
      </c>
      <c r="C37" s="90" t="s">
        <v>304</v>
      </c>
      <c r="D37" s="84">
        <v>300</v>
      </c>
      <c r="E37" s="87" t="s">
        <v>44</v>
      </c>
      <c r="F37" s="88"/>
      <c r="G37" s="88">
        <f t="shared" si="0"/>
        <v>0</v>
      </c>
      <c r="H37" s="10"/>
      <c r="I37" s="10"/>
    </row>
    <row r="38" s="59" customFormat="1" ht="26" spans="1:9">
      <c r="A38" s="84">
        <v>6.6</v>
      </c>
      <c r="B38" s="85" t="s">
        <v>305</v>
      </c>
      <c r="C38" s="90" t="s">
        <v>306</v>
      </c>
      <c r="D38" s="84">
        <v>200</v>
      </c>
      <c r="E38" s="87" t="s">
        <v>44</v>
      </c>
      <c r="F38" s="88"/>
      <c r="G38" s="88">
        <f t="shared" si="0"/>
        <v>0</v>
      </c>
      <c r="H38" s="10"/>
      <c r="I38" s="10"/>
    </row>
    <row r="39" s="59" customFormat="1" ht="65" spans="1:9">
      <c r="A39" s="84">
        <v>6.7</v>
      </c>
      <c r="B39" s="89" t="s">
        <v>307</v>
      </c>
      <c r="C39" s="86" t="s">
        <v>308</v>
      </c>
      <c r="D39" s="84">
        <v>300</v>
      </c>
      <c r="E39" s="87" t="s">
        <v>44</v>
      </c>
      <c r="F39" s="88"/>
      <c r="G39" s="88">
        <f t="shared" si="0"/>
        <v>0</v>
      </c>
      <c r="H39" s="10"/>
      <c r="I39" s="10"/>
    </row>
    <row r="40" s="59" customFormat="1" ht="13" spans="1:9">
      <c r="A40" s="84">
        <v>6.8</v>
      </c>
      <c r="B40" s="89" t="s">
        <v>309</v>
      </c>
      <c r="C40" s="90" t="s">
        <v>310</v>
      </c>
      <c r="D40" s="84">
        <v>38</v>
      </c>
      <c r="E40" s="87" t="s">
        <v>58</v>
      </c>
      <c r="F40" s="88"/>
      <c r="G40" s="88">
        <f t="shared" si="0"/>
        <v>0</v>
      </c>
      <c r="H40" s="10"/>
      <c r="I40" s="10"/>
    </row>
    <row r="41" s="59" customFormat="1" ht="26" spans="1:9">
      <c r="A41" s="84">
        <v>6.9</v>
      </c>
      <c r="B41" s="85" t="s">
        <v>311</v>
      </c>
      <c r="C41" s="90" t="s">
        <v>312</v>
      </c>
      <c r="D41" s="84">
        <v>16</v>
      </c>
      <c r="E41" s="87" t="s">
        <v>58</v>
      </c>
      <c r="F41" s="88"/>
      <c r="G41" s="88">
        <f t="shared" si="0"/>
        <v>0</v>
      </c>
      <c r="H41" s="10"/>
      <c r="I41" s="10"/>
    </row>
    <row r="42" s="59" customFormat="1" ht="13" spans="1:9">
      <c r="A42" s="84">
        <v>6.1</v>
      </c>
      <c r="B42" s="89" t="s">
        <v>313</v>
      </c>
      <c r="C42" s="90" t="s">
        <v>314</v>
      </c>
      <c r="D42" s="84">
        <v>12</v>
      </c>
      <c r="E42" s="87" t="s">
        <v>58</v>
      </c>
      <c r="F42" s="88"/>
      <c r="G42" s="88">
        <f t="shared" si="0"/>
        <v>0</v>
      </c>
      <c r="H42" s="10"/>
      <c r="I42" s="10"/>
    </row>
    <row r="43" s="59" customFormat="1" ht="13" spans="1:9">
      <c r="A43" s="84">
        <v>6.11</v>
      </c>
      <c r="B43" s="89" t="s">
        <v>315</v>
      </c>
      <c r="C43" s="90" t="s">
        <v>316</v>
      </c>
      <c r="D43" s="84">
        <v>4</v>
      </c>
      <c r="E43" s="87" t="s">
        <v>58</v>
      </c>
      <c r="F43" s="88"/>
      <c r="G43" s="88">
        <f t="shared" si="0"/>
        <v>0</v>
      </c>
      <c r="H43" s="10"/>
      <c r="I43" s="10"/>
    </row>
    <row r="44" s="59" customFormat="1" ht="13" spans="1:9">
      <c r="A44" s="84">
        <v>6.12</v>
      </c>
      <c r="B44" s="85" t="s">
        <v>172</v>
      </c>
      <c r="C44" s="86" t="s">
        <v>298</v>
      </c>
      <c r="D44" s="84">
        <v>2</v>
      </c>
      <c r="E44" s="87" t="s">
        <v>52</v>
      </c>
      <c r="F44" s="88"/>
      <c r="G44" s="88">
        <f t="shared" si="0"/>
        <v>0</v>
      </c>
      <c r="H44" s="10"/>
      <c r="I44" s="10"/>
    </row>
    <row r="45" s="59" customFormat="1" ht="13" spans="1:9">
      <c r="A45" s="84">
        <v>6.13</v>
      </c>
      <c r="B45" s="85" t="s">
        <v>223</v>
      </c>
      <c r="C45" s="90" t="s">
        <v>224</v>
      </c>
      <c r="D45" s="84">
        <v>600</v>
      </c>
      <c r="E45" s="87" t="s">
        <v>44</v>
      </c>
      <c r="F45" s="88"/>
      <c r="G45" s="88">
        <f t="shared" si="0"/>
        <v>0</v>
      </c>
      <c r="H45" s="10"/>
      <c r="I45" s="10"/>
    </row>
    <row r="46" s="59" customFormat="1" ht="13" spans="1:9">
      <c r="A46" s="84">
        <v>6.14</v>
      </c>
      <c r="B46" s="85" t="s">
        <v>317</v>
      </c>
      <c r="C46" s="90" t="s">
        <v>318</v>
      </c>
      <c r="D46" s="84">
        <v>2</v>
      </c>
      <c r="E46" s="87" t="s">
        <v>47</v>
      </c>
      <c r="F46" s="88"/>
      <c r="G46" s="88">
        <f t="shared" si="0"/>
        <v>0</v>
      </c>
      <c r="H46" s="10"/>
      <c r="I46" s="10"/>
    </row>
    <row r="47" s="59" customFormat="1" ht="13" spans="1:9">
      <c r="A47" s="84">
        <v>6.15</v>
      </c>
      <c r="B47" s="85" t="s">
        <v>75</v>
      </c>
      <c r="C47" s="90" t="s">
        <v>76</v>
      </c>
      <c r="D47" s="84">
        <v>2</v>
      </c>
      <c r="E47" s="87" t="s">
        <v>31</v>
      </c>
      <c r="F47" s="88"/>
      <c r="G47" s="88">
        <f t="shared" si="0"/>
        <v>0</v>
      </c>
      <c r="H47" s="10"/>
      <c r="I47" s="10"/>
    </row>
    <row r="48" s="59" customFormat="1" ht="26" spans="1:9">
      <c r="A48" s="84">
        <v>6.16</v>
      </c>
      <c r="B48" s="86" t="s">
        <v>319</v>
      </c>
      <c r="C48" s="90" t="s">
        <v>320</v>
      </c>
      <c r="D48" s="91">
        <v>8</v>
      </c>
      <c r="E48" s="87" t="s">
        <v>58</v>
      </c>
      <c r="F48" s="92"/>
      <c r="G48" s="88">
        <f t="shared" si="0"/>
        <v>0</v>
      </c>
      <c r="H48" s="93"/>
      <c r="I48" s="93"/>
    </row>
    <row r="49" s="59" customFormat="1" ht="13" spans="1:9">
      <c r="A49" s="84">
        <v>6.17</v>
      </c>
      <c r="B49" s="86" t="s">
        <v>169</v>
      </c>
      <c r="C49" s="90" t="s">
        <v>321</v>
      </c>
      <c r="D49" s="91">
        <v>1</v>
      </c>
      <c r="E49" s="87" t="s">
        <v>67</v>
      </c>
      <c r="F49" s="92"/>
      <c r="G49" s="88">
        <f t="shared" si="0"/>
        <v>0</v>
      </c>
      <c r="H49" s="93"/>
      <c r="I49" s="93"/>
    </row>
    <row r="50" s="59" customFormat="1" ht="13" spans="1:9">
      <c r="A50" s="73" t="s">
        <v>322</v>
      </c>
      <c r="B50" s="74"/>
      <c r="C50" s="74"/>
      <c r="D50" s="74"/>
      <c r="E50" s="75"/>
      <c r="F50" s="92"/>
      <c r="G50" s="88">
        <f t="shared" si="0"/>
        <v>0</v>
      </c>
      <c r="H50" s="93"/>
      <c r="I50" s="93"/>
    </row>
    <row r="51" s="58" customFormat="1" ht="13" spans="1:9">
      <c r="A51" s="80">
        <v>1</v>
      </c>
      <c r="B51" s="94" t="s">
        <v>257</v>
      </c>
      <c r="C51" s="95"/>
      <c r="D51" s="96"/>
      <c r="E51" s="80"/>
      <c r="F51" s="97"/>
      <c r="G51" s="83"/>
      <c r="H51" s="98"/>
      <c r="I51" s="98"/>
    </row>
    <row r="52" s="59" customFormat="1" ht="13" spans="1:9">
      <c r="A52" s="84">
        <v>1.1</v>
      </c>
      <c r="B52" s="90" t="s">
        <v>323</v>
      </c>
      <c r="C52" s="86" t="s">
        <v>261</v>
      </c>
      <c r="D52" s="91">
        <v>2</v>
      </c>
      <c r="E52" s="87" t="s">
        <v>47</v>
      </c>
      <c r="F52" s="92"/>
      <c r="G52" s="88">
        <f t="shared" si="0"/>
        <v>0</v>
      </c>
      <c r="H52" s="93"/>
      <c r="I52" s="93"/>
    </row>
    <row r="53" s="59" customFormat="1" ht="13" spans="1:9">
      <c r="A53" s="84">
        <v>1.2</v>
      </c>
      <c r="B53" s="86" t="s">
        <v>268</v>
      </c>
      <c r="C53" s="86" t="s">
        <v>261</v>
      </c>
      <c r="D53" s="91">
        <v>2</v>
      </c>
      <c r="E53" s="87" t="s">
        <v>47</v>
      </c>
      <c r="F53" s="92"/>
      <c r="G53" s="88">
        <f t="shared" si="0"/>
        <v>0</v>
      </c>
      <c r="H53" s="93"/>
      <c r="I53" s="93"/>
    </row>
    <row r="54" s="58" customFormat="1" ht="13" spans="1:9">
      <c r="A54" s="80">
        <v>2</v>
      </c>
      <c r="B54" s="81" t="s">
        <v>324</v>
      </c>
      <c r="C54" s="95"/>
      <c r="D54" s="96"/>
      <c r="E54" s="80"/>
      <c r="F54" s="97"/>
      <c r="G54" s="83"/>
      <c r="H54" s="98"/>
      <c r="I54" s="98"/>
    </row>
    <row r="55" s="59" customFormat="1" ht="13" spans="1:9">
      <c r="A55" s="84">
        <v>2.1</v>
      </c>
      <c r="B55" s="89" t="s">
        <v>309</v>
      </c>
      <c r="C55" s="90" t="s">
        <v>310</v>
      </c>
      <c r="D55" s="91">
        <v>4</v>
      </c>
      <c r="E55" s="87" t="s">
        <v>58</v>
      </c>
      <c r="F55" s="92"/>
      <c r="G55" s="88">
        <f t="shared" si="0"/>
        <v>0</v>
      </c>
      <c r="H55" s="93"/>
      <c r="I55" s="93"/>
    </row>
    <row r="56" s="59" customFormat="1" ht="13" spans="1:9">
      <c r="A56" s="84">
        <v>2.2</v>
      </c>
      <c r="B56" s="85" t="s">
        <v>172</v>
      </c>
      <c r="C56" s="86" t="s">
        <v>298</v>
      </c>
      <c r="D56" s="91">
        <v>4</v>
      </c>
      <c r="E56" s="87" t="s">
        <v>52</v>
      </c>
      <c r="F56" s="92"/>
      <c r="G56" s="88">
        <f t="shared" si="0"/>
        <v>0</v>
      </c>
      <c r="H56" s="93"/>
      <c r="I56" s="93"/>
    </row>
    <row r="57" s="59" customFormat="1" ht="13" spans="1:9">
      <c r="A57" s="73" t="s">
        <v>325</v>
      </c>
      <c r="B57" s="74"/>
      <c r="C57" s="74"/>
      <c r="D57" s="74"/>
      <c r="E57" s="75"/>
      <c r="F57" s="92"/>
      <c r="G57" s="88">
        <f t="shared" si="0"/>
        <v>0</v>
      </c>
      <c r="H57" s="93"/>
      <c r="I57" s="93"/>
    </row>
    <row r="58" s="58" customFormat="1" ht="13" spans="1:9">
      <c r="A58" s="80">
        <v>1</v>
      </c>
      <c r="B58" s="81" t="s">
        <v>257</v>
      </c>
      <c r="C58" s="82"/>
      <c r="D58" s="96"/>
      <c r="E58" s="80"/>
      <c r="F58" s="97"/>
      <c r="G58" s="83"/>
      <c r="H58" s="98"/>
      <c r="I58" s="98"/>
    </row>
    <row r="59" s="59" customFormat="1" ht="13" spans="1:9">
      <c r="A59" s="84">
        <v>1.1</v>
      </c>
      <c r="B59" s="89" t="s">
        <v>326</v>
      </c>
      <c r="C59" s="86" t="s">
        <v>261</v>
      </c>
      <c r="D59" s="91">
        <v>1</v>
      </c>
      <c r="E59" s="87" t="s">
        <v>47</v>
      </c>
      <c r="F59" s="92"/>
      <c r="G59" s="88">
        <f t="shared" si="0"/>
        <v>0</v>
      </c>
      <c r="H59" s="93"/>
      <c r="I59" s="93"/>
    </row>
    <row r="60" s="59" customFormat="1" ht="13" spans="1:9">
      <c r="A60" s="84">
        <v>1.2</v>
      </c>
      <c r="B60" s="85" t="s">
        <v>268</v>
      </c>
      <c r="C60" s="86" t="s">
        <v>261</v>
      </c>
      <c r="D60" s="91">
        <v>1</v>
      </c>
      <c r="E60" s="87" t="s">
        <v>47</v>
      </c>
      <c r="F60" s="92"/>
      <c r="G60" s="88">
        <f t="shared" si="0"/>
        <v>0</v>
      </c>
      <c r="H60" s="93"/>
      <c r="I60" s="93"/>
    </row>
    <row r="61" s="58" customFormat="1" ht="13" spans="1:9">
      <c r="A61" s="80">
        <v>2</v>
      </c>
      <c r="B61" s="81" t="s">
        <v>324</v>
      </c>
      <c r="C61" s="82"/>
      <c r="D61" s="80"/>
      <c r="E61" s="80"/>
      <c r="F61" s="97"/>
      <c r="G61" s="83"/>
      <c r="H61" s="98"/>
      <c r="I61" s="98"/>
    </row>
    <row r="62" s="59" customFormat="1" ht="13" spans="1:9">
      <c r="A62" s="84">
        <v>2.1</v>
      </c>
      <c r="B62" s="89" t="s">
        <v>309</v>
      </c>
      <c r="C62" s="90" t="s">
        <v>310</v>
      </c>
      <c r="D62" s="91">
        <v>2</v>
      </c>
      <c r="E62" s="87" t="s">
        <v>58</v>
      </c>
      <c r="F62" s="92"/>
      <c r="G62" s="88">
        <f t="shared" si="0"/>
        <v>0</v>
      </c>
      <c r="H62" s="93"/>
      <c r="I62" s="93"/>
    </row>
    <row r="63" s="59" customFormat="1" ht="13" spans="1:9">
      <c r="A63" s="84">
        <v>2.2</v>
      </c>
      <c r="B63" s="85" t="s">
        <v>172</v>
      </c>
      <c r="C63" s="86" t="s">
        <v>298</v>
      </c>
      <c r="D63" s="84">
        <v>1</v>
      </c>
      <c r="E63" s="87" t="s">
        <v>52</v>
      </c>
      <c r="F63" s="92"/>
      <c r="G63" s="88">
        <f t="shared" si="0"/>
        <v>0</v>
      </c>
      <c r="H63" s="93"/>
      <c r="I63" s="93"/>
    </row>
    <row r="64" s="59" customFormat="1" ht="13" spans="1:9">
      <c r="A64" s="73" t="s">
        <v>327</v>
      </c>
      <c r="B64" s="74"/>
      <c r="C64" s="74"/>
      <c r="D64" s="74"/>
      <c r="E64" s="75"/>
      <c r="F64" s="92"/>
      <c r="G64" s="88">
        <f t="shared" si="0"/>
        <v>0</v>
      </c>
      <c r="H64" s="93"/>
      <c r="I64" s="93"/>
    </row>
    <row r="65" s="58" customFormat="1" ht="13" spans="1:9">
      <c r="A65" s="80">
        <v>1</v>
      </c>
      <c r="B65" s="81" t="s">
        <v>257</v>
      </c>
      <c r="C65" s="82"/>
      <c r="D65" s="96"/>
      <c r="E65" s="80"/>
      <c r="F65" s="97"/>
      <c r="G65" s="83"/>
      <c r="H65" s="98"/>
      <c r="I65" s="98"/>
    </row>
    <row r="66" s="59" customFormat="1" ht="13" spans="1:9">
      <c r="A66" s="84">
        <v>1.1</v>
      </c>
      <c r="B66" s="89" t="s">
        <v>323</v>
      </c>
      <c r="C66" s="86" t="s">
        <v>261</v>
      </c>
      <c r="D66" s="84">
        <v>1</v>
      </c>
      <c r="E66" s="87" t="s">
        <v>47</v>
      </c>
      <c r="F66" s="92"/>
      <c r="G66" s="88">
        <f t="shared" si="0"/>
        <v>0</v>
      </c>
      <c r="H66" s="93"/>
      <c r="I66" s="93"/>
    </row>
    <row r="67" s="59" customFormat="1" ht="13" spans="1:9">
      <c r="A67" s="84">
        <v>1.2</v>
      </c>
      <c r="B67" s="90" t="s">
        <v>328</v>
      </c>
      <c r="C67" s="86" t="s">
        <v>261</v>
      </c>
      <c r="D67" s="91">
        <v>1</v>
      </c>
      <c r="E67" s="87" t="s">
        <v>47</v>
      </c>
      <c r="F67" s="92"/>
      <c r="G67" s="88">
        <f t="shared" si="0"/>
        <v>0</v>
      </c>
      <c r="H67" s="93"/>
      <c r="I67" s="93"/>
    </row>
    <row r="68" s="59" customFormat="1" ht="13" spans="1:9">
      <c r="A68" s="84">
        <v>1.3</v>
      </c>
      <c r="B68" s="85" t="s">
        <v>268</v>
      </c>
      <c r="C68" s="86" t="s">
        <v>261</v>
      </c>
      <c r="D68" s="91">
        <v>1</v>
      </c>
      <c r="E68" s="87" t="s">
        <v>47</v>
      </c>
      <c r="F68" s="92"/>
      <c r="G68" s="88">
        <f t="shared" si="0"/>
        <v>0</v>
      </c>
      <c r="H68" s="93"/>
      <c r="I68" s="93"/>
    </row>
    <row r="69" s="58" customFormat="1" ht="13" spans="1:9">
      <c r="A69" s="80">
        <v>2</v>
      </c>
      <c r="B69" s="81" t="s">
        <v>290</v>
      </c>
      <c r="C69" s="82"/>
      <c r="D69" s="80"/>
      <c r="E69" s="80"/>
      <c r="F69" s="97"/>
      <c r="G69" s="83"/>
      <c r="H69" s="98"/>
      <c r="I69" s="98"/>
    </row>
    <row r="70" s="59" customFormat="1" ht="13" spans="1:9">
      <c r="A70" s="84">
        <v>2.1</v>
      </c>
      <c r="B70" s="85" t="s">
        <v>291</v>
      </c>
      <c r="C70" s="86" t="s">
        <v>261</v>
      </c>
      <c r="D70" s="91">
        <v>1</v>
      </c>
      <c r="E70" s="87" t="s">
        <v>47</v>
      </c>
      <c r="F70" s="92"/>
      <c r="G70" s="88">
        <f t="shared" ref="G70:G109" si="1">D70*F70</f>
        <v>0</v>
      </c>
      <c r="H70" s="93"/>
      <c r="I70" s="93"/>
    </row>
    <row r="71" s="59" customFormat="1" ht="13" spans="1:9">
      <c r="A71" s="84">
        <v>2.2</v>
      </c>
      <c r="B71" s="85" t="s">
        <v>292</v>
      </c>
      <c r="C71" s="86" t="s">
        <v>293</v>
      </c>
      <c r="D71" s="91">
        <v>1</v>
      </c>
      <c r="E71" s="87" t="s">
        <v>47</v>
      </c>
      <c r="F71" s="92"/>
      <c r="G71" s="88">
        <f t="shared" si="1"/>
        <v>0</v>
      </c>
      <c r="H71" s="93"/>
      <c r="I71" s="93"/>
    </row>
    <row r="72" s="59" customFormat="1" ht="13" spans="1:9">
      <c r="A72" s="84">
        <v>2.3</v>
      </c>
      <c r="B72" s="85" t="s">
        <v>294</v>
      </c>
      <c r="C72" s="86" t="s">
        <v>261</v>
      </c>
      <c r="D72" s="91">
        <v>3</v>
      </c>
      <c r="E72" s="87" t="s">
        <v>47</v>
      </c>
      <c r="F72" s="92"/>
      <c r="G72" s="88">
        <f t="shared" si="1"/>
        <v>0</v>
      </c>
      <c r="H72" s="93"/>
      <c r="I72" s="93"/>
    </row>
    <row r="73" s="58" customFormat="1" ht="13" spans="1:9">
      <c r="A73" s="80">
        <v>3</v>
      </c>
      <c r="B73" s="81" t="s">
        <v>329</v>
      </c>
      <c r="C73" s="99"/>
      <c r="D73" s="100"/>
      <c r="E73" s="80"/>
      <c r="F73" s="97"/>
      <c r="G73" s="83"/>
      <c r="H73" s="98"/>
      <c r="I73" s="98"/>
    </row>
    <row r="74" s="59" customFormat="1" ht="13" spans="1:9">
      <c r="A74" s="84">
        <v>3.1</v>
      </c>
      <c r="B74" s="89" t="s">
        <v>309</v>
      </c>
      <c r="C74" s="90" t="s">
        <v>310</v>
      </c>
      <c r="D74" s="91">
        <v>2</v>
      </c>
      <c r="E74" s="87" t="s">
        <v>58</v>
      </c>
      <c r="F74" s="92"/>
      <c r="G74" s="88">
        <f t="shared" si="1"/>
        <v>0</v>
      </c>
      <c r="H74" s="93"/>
      <c r="I74" s="93"/>
    </row>
    <row r="75" s="59" customFormat="1" ht="13" spans="1:9">
      <c r="A75" s="84">
        <v>3.2</v>
      </c>
      <c r="B75" s="85" t="s">
        <v>172</v>
      </c>
      <c r="C75" s="86" t="s">
        <v>298</v>
      </c>
      <c r="D75" s="91">
        <v>2</v>
      </c>
      <c r="E75" s="87" t="s">
        <v>52</v>
      </c>
      <c r="F75" s="92"/>
      <c r="G75" s="88">
        <f t="shared" si="1"/>
        <v>0</v>
      </c>
      <c r="H75" s="93"/>
      <c r="I75" s="93"/>
    </row>
    <row r="76" s="59" customFormat="1" ht="13" spans="1:9">
      <c r="A76" s="73" t="s">
        <v>330</v>
      </c>
      <c r="B76" s="74"/>
      <c r="C76" s="74"/>
      <c r="D76" s="74"/>
      <c r="E76" s="75"/>
      <c r="F76" s="92"/>
      <c r="G76" s="88">
        <f t="shared" si="1"/>
        <v>0</v>
      </c>
      <c r="H76" s="93"/>
      <c r="I76" s="93"/>
    </row>
    <row r="77" s="58" customFormat="1" ht="13" spans="1:9">
      <c r="A77" s="80">
        <v>1</v>
      </c>
      <c r="B77" s="81" t="s">
        <v>257</v>
      </c>
      <c r="C77" s="82"/>
      <c r="D77" s="96"/>
      <c r="E77" s="80"/>
      <c r="F77" s="97"/>
      <c r="G77" s="83"/>
      <c r="H77" s="98"/>
      <c r="I77" s="98"/>
    </row>
    <row r="78" s="59" customFormat="1" ht="13" spans="1:9">
      <c r="A78" s="84">
        <v>1.1</v>
      </c>
      <c r="B78" s="89" t="s">
        <v>323</v>
      </c>
      <c r="C78" s="86" t="s">
        <v>261</v>
      </c>
      <c r="D78" s="84">
        <v>3</v>
      </c>
      <c r="E78" s="87" t="s">
        <v>47</v>
      </c>
      <c r="F78" s="92"/>
      <c r="G78" s="88">
        <f t="shared" si="1"/>
        <v>0</v>
      </c>
      <c r="H78" s="93"/>
      <c r="I78" s="93"/>
    </row>
    <row r="79" s="59" customFormat="1" ht="13" spans="1:9">
      <c r="A79" s="84">
        <v>1.2</v>
      </c>
      <c r="B79" s="85" t="s">
        <v>268</v>
      </c>
      <c r="C79" s="86" t="s">
        <v>261</v>
      </c>
      <c r="D79" s="91">
        <v>3</v>
      </c>
      <c r="E79" s="87" t="s">
        <v>47</v>
      </c>
      <c r="F79" s="92"/>
      <c r="G79" s="88">
        <f t="shared" si="1"/>
        <v>0</v>
      </c>
      <c r="H79" s="93"/>
      <c r="I79" s="93"/>
    </row>
    <row r="80" s="58" customFormat="1" ht="13" spans="1:9">
      <c r="A80" s="80">
        <v>2</v>
      </c>
      <c r="B80" s="81" t="s">
        <v>324</v>
      </c>
      <c r="C80" s="82"/>
      <c r="D80" s="80"/>
      <c r="E80" s="80"/>
      <c r="F80" s="97"/>
      <c r="G80" s="83"/>
      <c r="H80" s="98"/>
      <c r="I80" s="98"/>
    </row>
    <row r="81" s="59" customFormat="1" ht="13" spans="1:9">
      <c r="A81" s="84">
        <v>2.1</v>
      </c>
      <c r="B81" s="89" t="s">
        <v>309</v>
      </c>
      <c r="C81" s="90" t="s">
        <v>310</v>
      </c>
      <c r="D81" s="84">
        <v>6</v>
      </c>
      <c r="E81" s="87" t="s">
        <v>58</v>
      </c>
      <c r="F81" s="92"/>
      <c r="G81" s="88">
        <f t="shared" si="1"/>
        <v>0</v>
      </c>
      <c r="H81" s="93"/>
      <c r="I81" s="93"/>
    </row>
    <row r="82" s="59" customFormat="1" ht="13" spans="1:9">
      <c r="A82" s="84">
        <v>2.2</v>
      </c>
      <c r="B82" s="85" t="s">
        <v>172</v>
      </c>
      <c r="C82" s="86" t="s">
        <v>298</v>
      </c>
      <c r="D82" s="91">
        <v>2</v>
      </c>
      <c r="E82" s="87" t="s">
        <v>52</v>
      </c>
      <c r="F82" s="92"/>
      <c r="G82" s="88">
        <f t="shared" si="1"/>
        <v>0</v>
      </c>
      <c r="H82" s="93"/>
      <c r="I82" s="93"/>
    </row>
    <row r="83" s="59" customFormat="1" ht="13" spans="1:9">
      <c r="A83" s="73" t="s">
        <v>331</v>
      </c>
      <c r="B83" s="74"/>
      <c r="C83" s="74"/>
      <c r="D83" s="74"/>
      <c r="E83" s="75"/>
      <c r="F83" s="92"/>
      <c r="G83" s="88"/>
      <c r="H83" s="93"/>
      <c r="I83" s="93"/>
    </row>
    <row r="84" s="58" customFormat="1" ht="13" spans="1:9">
      <c r="A84" s="80">
        <v>1</v>
      </c>
      <c r="B84" s="81" t="s">
        <v>257</v>
      </c>
      <c r="C84" s="82"/>
      <c r="D84" s="80"/>
      <c r="E84" s="80"/>
      <c r="F84" s="97"/>
      <c r="G84" s="83"/>
      <c r="H84" s="98"/>
      <c r="I84" s="98"/>
    </row>
    <row r="85" s="59" customFormat="1" ht="52" spans="1:9">
      <c r="A85" s="84">
        <v>1.1</v>
      </c>
      <c r="B85" s="89" t="s">
        <v>332</v>
      </c>
      <c r="C85" s="90" t="s">
        <v>333</v>
      </c>
      <c r="D85" s="84">
        <v>2</v>
      </c>
      <c r="E85" s="87" t="s">
        <v>47</v>
      </c>
      <c r="F85" s="92"/>
      <c r="G85" s="88">
        <f t="shared" si="1"/>
        <v>0</v>
      </c>
      <c r="H85" s="93"/>
      <c r="I85" s="93"/>
    </row>
    <row r="86" s="59" customFormat="1" ht="13" spans="1:9">
      <c r="A86" s="84">
        <v>1.2</v>
      </c>
      <c r="B86" s="89" t="s">
        <v>260</v>
      </c>
      <c r="C86" s="86" t="s">
        <v>261</v>
      </c>
      <c r="D86" s="91">
        <v>2</v>
      </c>
      <c r="E86" s="87" t="s">
        <v>47</v>
      </c>
      <c r="F86" s="92"/>
      <c r="G86" s="88">
        <f t="shared" si="1"/>
        <v>0</v>
      </c>
      <c r="H86" s="93"/>
      <c r="I86" s="93"/>
    </row>
    <row r="87" s="59" customFormat="1" ht="13" spans="1:9">
      <c r="A87" s="84">
        <v>1.3</v>
      </c>
      <c r="B87" s="85" t="s">
        <v>268</v>
      </c>
      <c r="C87" s="86" t="s">
        <v>261</v>
      </c>
      <c r="D87" s="91">
        <v>1</v>
      </c>
      <c r="E87" s="87" t="s">
        <v>47</v>
      </c>
      <c r="F87" s="92"/>
      <c r="G87" s="88">
        <f t="shared" si="1"/>
        <v>0</v>
      </c>
      <c r="H87" s="93"/>
      <c r="I87" s="93"/>
    </row>
    <row r="88" s="58" customFormat="1" ht="13" spans="1:9">
      <c r="A88" s="80">
        <v>2</v>
      </c>
      <c r="B88" s="81" t="s">
        <v>334</v>
      </c>
      <c r="C88" s="82"/>
      <c r="D88" s="96"/>
      <c r="E88" s="80"/>
      <c r="F88" s="97"/>
      <c r="G88" s="83"/>
      <c r="H88" s="98"/>
      <c r="I88" s="98"/>
    </row>
    <row r="89" s="59" customFormat="1" ht="117" spans="1:9">
      <c r="A89" s="84">
        <v>2.1</v>
      </c>
      <c r="B89" s="85" t="s">
        <v>270</v>
      </c>
      <c r="C89" s="86" t="s">
        <v>335</v>
      </c>
      <c r="D89" s="91">
        <v>2</v>
      </c>
      <c r="E89" s="87" t="s">
        <v>47</v>
      </c>
      <c r="F89" s="92"/>
      <c r="G89" s="88">
        <f t="shared" si="1"/>
        <v>0</v>
      </c>
      <c r="H89" s="93"/>
      <c r="I89" s="93"/>
    </row>
    <row r="90" s="59" customFormat="1" ht="52" spans="1:9">
      <c r="A90" s="84">
        <v>2.2</v>
      </c>
      <c r="B90" s="85" t="s">
        <v>274</v>
      </c>
      <c r="C90" s="86" t="s">
        <v>275</v>
      </c>
      <c r="D90" s="91">
        <v>4</v>
      </c>
      <c r="E90" s="87" t="s">
        <v>47</v>
      </c>
      <c r="F90" s="92"/>
      <c r="G90" s="88">
        <f t="shared" si="1"/>
        <v>0</v>
      </c>
      <c r="H90" s="93"/>
      <c r="I90" s="93"/>
    </row>
    <row r="91" s="59" customFormat="1" ht="13" spans="1:9">
      <c r="A91" s="84">
        <v>2.3</v>
      </c>
      <c r="B91" s="85" t="s">
        <v>276</v>
      </c>
      <c r="C91" s="86" t="s">
        <v>261</v>
      </c>
      <c r="D91" s="84">
        <v>3</v>
      </c>
      <c r="E91" s="87" t="s">
        <v>47</v>
      </c>
      <c r="F91" s="92"/>
      <c r="G91" s="88">
        <f t="shared" si="1"/>
        <v>0</v>
      </c>
      <c r="H91" s="93"/>
      <c r="I91" s="93"/>
    </row>
    <row r="92" s="59" customFormat="1" ht="13" spans="1:9">
      <c r="A92" s="84">
        <v>2.4</v>
      </c>
      <c r="B92" s="85" t="s">
        <v>277</v>
      </c>
      <c r="C92" s="86" t="s">
        <v>261</v>
      </c>
      <c r="D92" s="84">
        <v>1</v>
      </c>
      <c r="E92" s="87" t="s">
        <v>47</v>
      </c>
      <c r="F92" s="92"/>
      <c r="G92" s="88">
        <f t="shared" si="1"/>
        <v>0</v>
      </c>
      <c r="H92" s="93"/>
      <c r="I92" s="93"/>
    </row>
    <row r="93" s="59" customFormat="1" ht="13" spans="1:9">
      <c r="A93" s="84">
        <v>2.5</v>
      </c>
      <c r="B93" s="85" t="s">
        <v>278</v>
      </c>
      <c r="C93" s="86" t="s">
        <v>261</v>
      </c>
      <c r="D93" s="84">
        <v>3</v>
      </c>
      <c r="E93" s="87" t="s">
        <v>47</v>
      </c>
      <c r="F93" s="101"/>
      <c r="G93" s="88">
        <f t="shared" si="1"/>
        <v>0</v>
      </c>
      <c r="H93" s="93"/>
      <c r="I93" s="93"/>
    </row>
    <row r="94" s="59" customFormat="1" ht="13" spans="1:9">
      <c r="A94" s="84">
        <v>2.6</v>
      </c>
      <c r="B94" s="85" t="s">
        <v>336</v>
      </c>
      <c r="C94" s="86" t="s">
        <v>261</v>
      </c>
      <c r="D94" s="84">
        <v>4</v>
      </c>
      <c r="E94" s="87" t="s">
        <v>67</v>
      </c>
      <c r="F94" s="101"/>
      <c r="G94" s="88">
        <f t="shared" si="1"/>
        <v>0</v>
      </c>
      <c r="H94" s="93"/>
      <c r="I94" s="93"/>
    </row>
    <row r="95" s="59" customFormat="1" ht="13" spans="1:9">
      <c r="A95" s="84">
        <v>2.7</v>
      </c>
      <c r="B95" s="89" t="s">
        <v>337</v>
      </c>
      <c r="C95" s="86" t="s">
        <v>261</v>
      </c>
      <c r="D95" s="84">
        <v>1</v>
      </c>
      <c r="E95" s="87" t="s">
        <v>67</v>
      </c>
      <c r="F95" s="101"/>
      <c r="G95" s="88">
        <f t="shared" si="1"/>
        <v>0</v>
      </c>
      <c r="H95" s="93"/>
      <c r="I95" s="93"/>
    </row>
    <row r="96" s="58" customFormat="1" ht="13" spans="1:9">
      <c r="A96" s="80">
        <v>3</v>
      </c>
      <c r="B96" s="81" t="s">
        <v>324</v>
      </c>
      <c r="C96" s="82"/>
      <c r="D96" s="80"/>
      <c r="E96" s="80"/>
      <c r="F96" s="102"/>
      <c r="G96" s="83"/>
      <c r="H96" s="98"/>
      <c r="I96" s="98"/>
    </row>
    <row r="97" s="59" customFormat="1" ht="26" spans="1:9">
      <c r="A97" s="84">
        <v>3.1</v>
      </c>
      <c r="B97" s="85" t="s">
        <v>301</v>
      </c>
      <c r="C97" s="86" t="s">
        <v>302</v>
      </c>
      <c r="D97" s="84">
        <v>200</v>
      </c>
      <c r="E97" s="87" t="s">
        <v>44</v>
      </c>
      <c r="F97" s="101"/>
      <c r="G97" s="88">
        <f t="shared" si="1"/>
        <v>0</v>
      </c>
      <c r="H97" s="93"/>
      <c r="I97" s="93"/>
    </row>
    <row r="98" s="59" customFormat="1" ht="13" spans="1:9">
      <c r="A98" s="84">
        <v>3.2</v>
      </c>
      <c r="B98" s="85" t="s">
        <v>303</v>
      </c>
      <c r="C98" s="90" t="s">
        <v>304</v>
      </c>
      <c r="D98" s="84">
        <v>150</v>
      </c>
      <c r="E98" s="87" t="s">
        <v>44</v>
      </c>
      <c r="F98" s="101"/>
      <c r="G98" s="88">
        <f t="shared" si="1"/>
        <v>0</v>
      </c>
      <c r="H98" s="93"/>
      <c r="I98" s="93"/>
    </row>
    <row r="99" s="59" customFormat="1" ht="26" spans="1:9">
      <c r="A99" s="84">
        <v>3.3</v>
      </c>
      <c r="B99" s="85" t="s">
        <v>305</v>
      </c>
      <c r="C99" s="90" t="s">
        <v>306</v>
      </c>
      <c r="D99" s="84">
        <v>150</v>
      </c>
      <c r="E99" s="87" t="s">
        <v>44</v>
      </c>
      <c r="F99" s="101"/>
      <c r="G99" s="88">
        <f t="shared" si="1"/>
        <v>0</v>
      </c>
      <c r="H99" s="93"/>
      <c r="I99" s="93"/>
    </row>
    <row r="100" s="59" customFormat="1" ht="13" spans="1:9">
      <c r="A100" s="84">
        <v>3.4</v>
      </c>
      <c r="B100" s="89" t="s">
        <v>309</v>
      </c>
      <c r="C100" s="90" t="s">
        <v>310</v>
      </c>
      <c r="D100" s="84">
        <v>2</v>
      </c>
      <c r="E100" s="87" t="s">
        <v>58</v>
      </c>
      <c r="F100" s="101"/>
      <c r="G100" s="88">
        <f t="shared" si="1"/>
        <v>0</v>
      </c>
      <c r="H100" s="93"/>
      <c r="I100" s="93"/>
    </row>
    <row r="101" s="59" customFormat="1" ht="13" spans="1:9">
      <c r="A101" s="84">
        <v>3.5</v>
      </c>
      <c r="B101" s="85" t="s">
        <v>338</v>
      </c>
      <c r="C101" s="90" t="s">
        <v>318</v>
      </c>
      <c r="D101" s="84">
        <v>1</v>
      </c>
      <c r="E101" s="87" t="s">
        <v>47</v>
      </c>
      <c r="F101" s="101"/>
      <c r="G101" s="88">
        <f t="shared" si="1"/>
        <v>0</v>
      </c>
      <c r="H101" s="93"/>
      <c r="I101" s="93"/>
    </row>
    <row r="102" s="59" customFormat="1" ht="13" spans="1:9">
      <c r="A102" s="73" t="s">
        <v>339</v>
      </c>
      <c r="B102" s="74"/>
      <c r="C102" s="74"/>
      <c r="D102" s="74"/>
      <c r="E102" s="75"/>
      <c r="F102" s="101"/>
      <c r="G102" s="88"/>
      <c r="H102" s="93"/>
      <c r="I102" s="93"/>
    </row>
    <row r="103" s="59" customFormat="1" ht="13" spans="1:9">
      <c r="A103" s="84">
        <v>1.1</v>
      </c>
      <c r="B103" s="85" t="s">
        <v>340</v>
      </c>
      <c r="C103" s="86" t="s">
        <v>261</v>
      </c>
      <c r="D103" s="84">
        <v>4</v>
      </c>
      <c r="E103" s="87" t="s">
        <v>47</v>
      </c>
      <c r="F103" s="101"/>
      <c r="G103" s="88">
        <f t="shared" si="1"/>
        <v>0</v>
      </c>
      <c r="H103" s="93"/>
      <c r="I103" s="93"/>
    </row>
    <row r="104" s="59" customFormat="1" ht="13" spans="1:9">
      <c r="A104" s="84">
        <v>1.2</v>
      </c>
      <c r="B104" s="85" t="s">
        <v>341</v>
      </c>
      <c r="C104" s="86" t="s">
        <v>261</v>
      </c>
      <c r="D104" s="84">
        <v>4</v>
      </c>
      <c r="E104" s="87" t="s">
        <v>342</v>
      </c>
      <c r="F104" s="101"/>
      <c r="G104" s="88">
        <f t="shared" si="1"/>
        <v>0</v>
      </c>
      <c r="H104" s="93"/>
      <c r="I104" s="93"/>
    </row>
    <row r="105" s="59" customFormat="1" ht="13" spans="1:9">
      <c r="A105" s="84">
        <v>1.3</v>
      </c>
      <c r="B105" s="85" t="s">
        <v>343</v>
      </c>
      <c r="C105" s="86" t="s">
        <v>261</v>
      </c>
      <c r="D105" s="84">
        <v>4</v>
      </c>
      <c r="E105" s="87" t="s">
        <v>67</v>
      </c>
      <c r="F105" s="101"/>
      <c r="G105" s="88">
        <f t="shared" si="1"/>
        <v>0</v>
      </c>
      <c r="H105" s="93"/>
      <c r="I105" s="93"/>
    </row>
    <row r="106" s="59" customFormat="1" ht="13" spans="1:9">
      <c r="A106" s="84">
        <v>1.4</v>
      </c>
      <c r="B106" s="85" t="s">
        <v>344</v>
      </c>
      <c r="C106" s="86" t="s">
        <v>261</v>
      </c>
      <c r="D106" s="84">
        <v>4</v>
      </c>
      <c r="E106" s="87" t="s">
        <v>345</v>
      </c>
      <c r="F106" s="101"/>
      <c r="G106" s="88">
        <f t="shared" si="1"/>
        <v>0</v>
      </c>
      <c r="H106" s="93"/>
      <c r="I106" s="93"/>
    </row>
    <row r="107" s="59" customFormat="1" ht="26" spans="1:9">
      <c r="A107" s="84">
        <v>1.5</v>
      </c>
      <c r="B107" s="85" t="s">
        <v>305</v>
      </c>
      <c r="C107" s="90" t="s">
        <v>306</v>
      </c>
      <c r="D107" s="84">
        <v>4</v>
      </c>
      <c r="E107" s="87" t="s">
        <v>39</v>
      </c>
      <c r="F107" s="101"/>
      <c r="G107" s="88">
        <f t="shared" si="1"/>
        <v>0</v>
      </c>
      <c r="H107" s="93"/>
      <c r="I107" s="93"/>
    </row>
    <row r="108" s="59" customFormat="1" ht="13" spans="1:9">
      <c r="A108" s="84">
        <v>1.6</v>
      </c>
      <c r="B108" s="89" t="s">
        <v>346</v>
      </c>
      <c r="C108" s="90" t="s">
        <v>347</v>
      </c>
      <c r="D108" s="84">
        <v>4</v>
      </c>
      <c r="E108" s="87" t="s">
        <v>39</v>
      </c>
      <c r="F108" s="101"/>
      <c r="G108" s="88">
        <f t="shared" si="1"/>
        <v>0</v>
      </c>
      <c r="H108" s="93"/>
      <c r="I108" s="93"/>
    </row>
    <row r="109" s="59" customFormat="1" ht="65" spans="1:9">
      <c r="A109" s="84">
        <v>1.7</v>
      </c>
      <c r="B109" s="85" t="s">
        <v>348</v>
      </c>
      <c r="C109" s="86" t="s">
        <v>349</v>
      </c>
      <c r="D109" s="84">
        <v>1</v>
      </c>
      <c r="E109" s="87" t="s">
        <v>350</v>
      </c>
      <c r="F109" s="101"/>
      <c r="G109" s="88">
        <f t="shared" si="1"/>
        <v>0</v>
      </c>
      <c r="H109" s="93"/>
      <c r="I109" s="93"/>
    </row>
    <row r="110" spans="1:9">
      <c r="A110" s="103"/>
      <c r="B110" s="104" t="s">
        <v>245</v>
      </c>
      <c r="C110" s="105"/>
      <c r="D110" s="103"/>
      <c r="E110" s="103"/>
      <c r="F110" s="106"/>
      <c r="G110" s="107">
        <f>SUM(G5:G109)</f>
        <v>0</v>
      </c>
      <c r="H110" s="108"/>
      <c r="I110" s="108"/>
    </row>
  </sheetData>
  <mergeCells count="8">
    <mergeCell ref="A1:I1"/>
    <mergeCell ref="A3:E3"/>
    <mergeCell ref="A50:E50"/>
    <mergeCell ref="A57:E57"/>
    <mergeCell ref="A64:E64"/>
    <mergeCell ref="A76:E76"/>
    <mergeCell ref="A83:E83"/>
    <mergeCell ref="A102:E102"/>
  </mergeCells>
  <pageMargins left="0.75" right="0.75" top="1" bottom="1" header="0.5" footer="0.5"/>
  <pageSetup paperSize="9" scale="68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workbookViewId="0">
      <selection activeCell="L13" sqref="L13"/>
    </sheetView>
  </sheetViews>
  <sheetFormatPr defaultColWidth="9" defaultRowHeight="14"/>
  <cols>
    <col min="1" max="1" width="5.62727272727273" style="3" customWidth="1"/>
    <col min="2" max="2" width="23.2454545454545" style="30" customWidth="1"/>
    <col min="3" max="3" width="21.3727272727273" style="30" customWidth="1"/>
    <col min="4" max="5" width="5.75454545454545" style="3" customWidth="1"/>
    <col min="6" max="6" width="12.7545454545455" style="5" customWidth="1"/>
    <col min="7" max="7" width="12.7545454545455" style="31" customWidth="1"/>
    <col min="8" max="9" width="12.7545454545455" style="4" customWidth="1"/>
    <col min="10" max="16384" width="9" style="4"/>
  </cols>
  <sheetData>
    <row r="1" ht="20.1" customHeight="1" spans="1:9">
      <c r="A1" s="6" t="s">
        <v>351</v>
      </c>
      <c r="B1" s="33"/>
      <c r="C1" s="33"/>
      <c r="D1" s="7"/>
      <c r="E1" s="7"/>
      <c r="F1" s="7"/>
      <c r="G1" s="7"/>
      <c r="H1" s="7"/>
      <c r="I1" s="7"/>
    </row>
    <row r="2" s="7" customFormat="1" ht="20.1" customHeight="1" spans="1:9">
      <c r="A2" s="8" t="s">
        <v>4</v>
      </c>
      <c r="B2" s="34" t="s">
        <v>131</v>
      </c>
      <c r="C2" s="34" t="s">
        <v>21</v>
      </c>
      <c r="D2" s="8" t="s">
        <v>22</v>
      </c>
      <c r="E2" s="8" t="s">
        <v>23</v>
      </c>
      <c r="F2" s="9" t="s">
        <v>24</v>
      </c>
      <c r="G2" s="9" t="s">
        <v>25</v>
      </c>
      <c r="H2" s="8" t="s">
        <v>26</v>
      </c>
      <c r="I2" s="8" t="s">
        <v>27</v>
      </c>
    </row>
    <row r="3" s="28" customFormat="1" ht="13" spans="1:9">
      <c r="A3" s="35">
        <v>1</v>
      </c>
      <c r="B3" s="49" t="s">
        <v>352</v>
      </c>
      <c r="C3" s="37"/>
      <c r="D3" s="35"/>
      <c r="E3" s="35"/>
      <c r="F3" s="38"/>
      <c r="G3" s="42"/>
      <c r="H3" s="35"/>
      <c r="I3" s="35"/>
    </row>
    <row r="4" s="28" customFormat="1" ht="13" spans="1:9">
      <c r="A4" s="10">
        <v>1.1</v>
      </c>
      <c r="B4" s="44" t="s">
        <v>353</v>
      </c>
      <c r="C4" s="44" t="s">
        <v>354</v>
      </c>
      <c r="D4" s="10">
        <v>1</v>
      </c>
      <c r="E4" s="41" t="s">
        <v>47</v>
      </c>
      <c r="F4" s="38"/>
      <c r="G4" s="42">
        <f>D4*F4</f>
        <v>0</v>
      </c>
      <c r="H4" s="35"/>
      <c r="I4" s="35"/>
    </row>
    <row r="5" s="28" customFormat="1" ht="13" spans="1:9">
      <c r="A5" s="10">
        <v>1.2</v>
      </c>
      <c r="B5" s="44" t="s">
        <v>355</v>
      </c>
      <c r="C5" s="44" t="s">
        <v>354</v>
      </c>
      <c r="D5" s="10">
        <v>2</v>
      </c>
      <c r="E5" s="41" t="s">
        <v>47</v>
      </c>
      <c r="F5" s="38"/>
      <c r="G5" s="42">
        <f t="shared" ref="G5:G19" si="0">D5*F5</f>
        <v>0</v>
      </c>
      <c r="H5" s="35"/>
      <c r="I5" s="35"/>
    </row>
    <row r="6" s="28" customFormat="1" ht="13" spans="1:9">
      <c r="A6" s="10">
        <v>1.3</v>
      </c>
      <c r="B6" s="44" t="s">
        <v>356</v>
      </c>
      <c r="C6" s="44" t="s">
        <v>354</v>
      </c>
      <c r="D6" s="10">
        <v>4</v>
      </c>
      <c r="E6" s="41" t="s">
        <v>47</v>
      </c>
      <c r="F6" s="38"/>
      <c r="G6" s="42">
        <f t="shared" si="0"/>
        <v>0</v>
      </c>
      <c r="H6" s="35"/>
      <c r="I6" s="35"/>
    </row>
    <row r="7" s="28" customFormat="1" ht="13" spans="1:9">
      <c r="A7" s="10">
        <v>1.4</v>
      </c>
      <c r="B7" s="44" t="s">
        <v>244</v>
      </c>
      <c r="C7" s="44" t="s">
        <v>51</v>
      </c>
      <c r="D7" s="10">
        <v>1</v>
      </c>
      <c r="E7" s="41" t="s">
        <v>52</v>
      </c>
      <c r="F7" s="38"/>
      <c r="G7" s="42">
        <f t="shared" si="0"/>
        <v>0</v>
      </c>
      <c r="H7" s="35"/>
      <c r="I7" s="35"/>
    </row>
    <row r="8" s="28" customFormat="1" ht="13" spans="1:9">
      <c r="A8" s="35">
        <v>2</v>
      </c>
      <c r="B8" s="49" t="s">
        <v>357</v>
      </c>
      <c r="C8" s="37"/>
      <c r="D8" s="35"/>
      <c r="E8" s="35"/>
      <c r="F8" s="38"/>
      <c r="G8" s="42"/>
      <c r="H8" s="35"/>
      <c r="I8" s="35"/>
    </row>
    <row r="9" s="28" customFormat="1" ht="13" spans="1:9">
      <c r="A9" s="10">
        <v>2.1</v>
      </c>
      <c r="B9" s="44" t="s">
        <v>358</v>
      </c>
      <c r="C9" s="44" t="s">
        <v>354</v>
      </c>
      <c r="D9" s="10">
        <v>1</v>
      </c>
      <c r="E9" s="41" t="s">
        <v>47</v>
      </c>
      <c r="F9" s="38"/>
      <c r="G9" s="42">
        <f t="shared" si="0"/>
        <v>0</v>
      </c>
      <c r="H9" s="35"/>
      <c r="I9" s="35"/>
    </row>
    <row r="10" s="28" customFormat="1" ht="26" spans="1:9">
      <c r="A10" s="10">
        <v>2.2</v>
      </c>
      <c r="B10" s="40" t="s">
        <v>359</v>
      </c>
      <c r="C10" s="40" t="s">
        <v>360</v>
      </c>
      <c r="D10" s="10">
        <v>6</v>
      </c>
      <c r="E10" s="41" t="s">
        <v>47</v>
      </c>
      <c r="F10" s="38"/>
      <c r="G10" s="42">
        <f t="shared" si="0"/>
        <v>0</v>
      </c>
      <c r="H10" s="35"/>
      <c r="I10" s="35"/>
    </row>
    <row r="11" s="28" customFormat="1" ht="13" spans="1:9">
      <c r="A11" s="10">
        <v>2.3</v>
      </c>
      <c r="B11" s="44" t="s">
        <v>361</v>
      </c>
      <c r="C11" s="44" t="s">
        <v>354</v>
      </c>
      <c r="D11" s="10">
        <v>20</v>
      </c>
      <c r="E11" s="41" t="s">
        <v>47</v>
      </c>
      <c r="F11" s="38"/>
      <c r="G11" s="42">
        <f t="shared" si="0"/>
        <v>0</v>
      </c>
      <c r="H11" s="35"/>
      <c r="I11" s="35"/>
    </row>
    <row r="12" s="2" customFormat="1" ht="13" spans="1:9">
      <c r="A12" s="10">
        <v>2.4</v>
      </c>
      <c r="B12" s="44" t="s">
        <v>362</v>
      </c>
      <c r="C12" s="44" t="s">
        <v>354</v>
      </c>
      <c r="D12" s="16">
        <v>1</v>
      </c>
      <c r="E12" s="41" t="s">
        <v>67</v>
      </c>
      <c r="F12" s="13"/>
      <c r="G12" s="42">
        <f t="shared" si="0"/>
        <v>0</v>
      </c>
      <c r="H12" s="15"/>
      <c r="I12" s="15"/>
    </row>
    <row r="13" s="2" customFormat="1" ht="39" spans="1:9">
      <c r="A13" s="10">
        <v>2.5</v>
      </c>
      <c r="B13" s="44" t="s">
        <v>363</v>
      </c>
      <c r="C13" s="44" t="s">
        <v>364</v>
      </c>
      <c r="D13" s="16">
        <v>1</v>
      </c>
      <c r="E13" s="41" t="s">
        <v>67</v>
      </c>
      <c r="F13" s="13"/>
      <c r="G13" s="42">
        <f t="shared" si="0"/>
        <v>0</v>
      </c>
      <c r="H13" s="15"/>
      <c r="I13" s="15"/>
    </row>
    <row r="14" s="2" customFormat="1" ht="26" spans="1:9">
      <c r="A14" s="10">
        <v>2.6</v>
      </c>
      <c r="B14" s="44" t="s">
        <v>365</v>
      </c>
      <c r="C14" s="44" t="s">
        <v>366</v>
      </c>
      <c r="D14" s="16">
        <v>1</v>
      </c>
      <c r="E14" s="41" t="s">
        <v>67</v>
      </c>
      <c r="F14" s="13"/>
      <c r="G14" s="42">
        <f t="shared" si="0"/>
        <v>0</v>
      </c>
      <c r="H14" s="15"/>
      <c r="I14" s="15"/>
    </row>
    <row r="15" s="2" customFormat="1" ht="26" spans="1:9">
      <c r="A15" s="10">
        <v>2.7</v>
      </c>
      <c r="B15" s="44" t="s">
        <v>367</v>
      </c>
      <c r="C15" s="44" t="s">
        <v>368</v>
      </c>
      <c r="D15" s="10">
        <v>4</v>
      </c>
      <c r="E15" s="41" t="s">
        <v>47</v>
      </c>
      <c r="F15" s="13"/>
      <c r="G15" s="42">
        <f t="shared" si="0"/>
        <v>0</v>
      </c>
      <c r="H15" s="15"/>
      <c r="I15" s="15"/>
    </row>
    <row r="16" s="2" customFormat="1" ht="26" spans="1:9">
      <c r="A16" s="10">
        <v>2.8</v>
      </c>
      <c r="B16" s="44" t="s">
        <v>369</v>
      </c>
      <c r="C16" s="44" t="s">
        <v>368</v>
      </c>
      <c r="D16" s="16">
        <v>2</v>
      </c>
      <c r="E16" s="41" t="s">
        <v>47</v>
      </c>
      <c r="F16" s="13"/>
      <c r="G16" s="42">
        <f t="shared" si="0"/>
        <v>0</v>
      </c>
      <c r="H16" s="15"/>
      <c r="I16" s="15"/>
    </row>
    <row r="17" s="2" customFormat="1" ht="52" spans="1:9">
      <c r="A17" s="10">
        <v>2.9</v>
      </c>
      <c r="B17" s="44" t="s">
        <v>370</v>
      </c>
      <c r="C17" s="44" t="s">
        <v>371</v>
      </c>
      <c r="D17" s="16">
        <v>4</v>
      </c>
      <c r="E17" s="41" t="s">
        <v>47</v>
      </c>
      <c r="F17" s="13"/>
      <c r="G17" s="42">
        <f t="shared" si="0"/>
        <v>0</v>
      </c>
      <c r="H17" s="15"/>
      <c r="I17" s="15"/>
    </row>
    <row r="18" s="2" customFormat="1" ht="26" spans="1:9">
      <c r="A18" s="10">
        <v>2.1</v>
      </c>
      <c r="B18" s="44" t="s">
        <v>372</v>
      </c>
      <c r="C18" s="40" t="s">
        <v>373</v>
      </c>
      <c r="D18" s="16">
        <v>6</v>
      </c>
      <c r="E18" s="41" t="s">
        <v>67</v>
      </c>
      <c r="F18" s="13"/>
      <c r="G18" s="42">
        <f t="shared" si="0"/>
        <v>0</v>
      </c>
      <c r="H18" s="15"/>
      <c r="I18" s="15"/>
    </row>
    <row r="19" s="2" customFormat="1" ht="26" spans="1:9">
      <c r="A19" s="10">
        <v>2.11</v>
      </c>
      <c r="B19" s="40" t="s">
        <v>374</v>
      </c>
      <c r="C19" s="44" t="s">
        <v>354</v>
      </c>
      <c r="D19" s="16">
        <v>1</v>
      </c>
      <c r="E19" s="41" t="s">
        <v>47</v>
      </c>
      <c r="F19" s="13"/>
      <c r="G19" s="42">
        <f t="shared" si="0"/>
        <v>0</v>
      </c>
      <c r="H19" s="15"/>
      <c r="I19" s="15"/>
    </row>
    <row r="20" ht="20.1" customHeight="1" spans="1:9">
      <c r="A20" s="23"/>
      <c r="B20" s="54" t="s">
        <v>95</v>
      </c>
      <c r="C20" s="52"/>
      <c r="D20" s="23"/>
      <c r="E20" s="23"/>
      <c r="F20" s="26"/>
      <c r="G20" s="9">
        <f>SUM(G4:G19)</f>
        <v>0</v>
      </c>
      <c r="H20" s="25"/>
      <c r="I20" s="25"/>
    </row>
  </sheetData>
  <mergeCells count="1">
    <mergeCell ref="A1:I1"/>
  </mergeCells>
  <pageMargins left="0.75" right="0.75" top="1" bottom="1" header="0.5" footer="0.5"/>
  <pageSetup paperSize="9" scale="78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workbookViewId="0">
      <pane ySplit="2" topLeftCell="A3" activePane="bottomLeft" state="frozen"/>
      <selection/>
      <selection pane="bottomLeft" activeCell="L8" sqref="L8"/>
    </sheetView>
  </sheetViews>
  <sheetFormatPr defaultColWidth="9" defaultRowHeight="14"/>
  <cols>
    <col min="1" max="1" width="5.62727272727273" style="3" customWidth="1"/>
    <col min="2" max="2" width="26" style="29" customWidth="1"/>
    <col min="3" max="3" width="26" style="30" customWidth="1"/>
    <col min="4" max="5" width="5.75454545454545" style="3" customWidth="1"/>
    <col min="6" max="6" width="12.7545454545455" style="5" customWidth="1"/>
    <col min="7" max="7" width="12.7545454545455" style="31" customWidth="1"/>
    <col min="8" max="9" width="12.7545454545455" style="4" customWidth="1"/>
    <col min="10" max="16384" width="9" style="4"/>
  </cols>
  <sheetData>
    <row r="1" ht="20.1" customHeight="1" spans="1:9">
      <c r="A1" s="6" t="s">
        <v>375</v>
      </c>
      <c r="B1" s="32"/>
      <c r="C1" s="33"/>
      <c r="D1" s="7"/>
      <c r="E1" s="7"/>
      <c r="F1" s="7"/>
      <c r="G1" s="7"/>
      <c r="H1" s="7"/>
      <c r="I1" s="7"/>
    </row>
    <row r="2" s="7" customFormat="1" ht="20.1" customHeight="1" spans="1:9">
      <c r="A2" s="8" t="s">
        <v>4</v>
      </c>
      <c r="B2" s="8" t="s">
        <v>131</v>
      </c>
      <c r="C2" s="34" t="s">
        <v>21</v>
      </c>
      <c r="D2" s="8" t="s">
        <v>22</v>
      </c>
      <c r="E2" s="8" t="s">
        <v>23</v>
      </c>
      <c r="F2" s="9" t="s">
        <v>24</v>
      </c>
      <c r="G2" s="9" t="s">
        <v>25</v>
      </c>
      <c r="H2" s="8" t="s">
        <v>26</v>
      </c>
      <c r="I2" s="8" t="s">
        <v>27</v>
      </c>
    </row>
    <row r="3" s="28" customFormat="1" ht="13" spans="1:9">
      <c r="A3" s="10">
        <v>1</v>
      </c>
      <c r="B3" s="43" t="s">
        <v>376</v>
      </c>
      <c r="C3" s="40"/>
      <c r="D3" s="10"/>
      <c r="E3" s="35"/>
      <c r="F3" s="38"/>
      <c r="G3" s="42"/>
      <c r="H3" s="35"/>
      <c r="I3" s="35"/>
    </row>
    <row r="4" s="28" customFormat="1" ht="13" spans="1:9">
      <c r="A4" s="10">
        <v>1.1</v>
      </c>
      <c r="B4" s="43" t="s">
        <v>377</v>
      </c>
      <c r="C4" s="44" t="s">
        <v>378</v>
      </c>
      <c r="D4" s="10">
        <v>1</v>
      </c>
      <c r="E4" s="41" t="s">
        <v>47</v>
      </c>
      <c r="F4" s="38"/>
      <c r="G4" s="42">
        <f>D4*F4</f>
        <v>0</v>
      </c>
      <c r="H4" s="35"/>
      <c r="I4" s="35"/>
    </row>
    <row r="5" s="28" customFormat="1" ht="13" spans="1:9">
      <c r="A5" s="35">
        <v>2</v>
      </c>
      <c r="B5" s="36" t="s">
        <v>379</v>
      </c>
      <c r="C5" s="37"/>
      <c r="D5" s="35"/>
      <c r="E5" s="35"/>
      <c r="F5" s="38"/>
      <c r="G5" s="42"/>
      <c r="H5" s="35"/>
      <c r="I5" s="35"/>
    </row>
    <row r="6" s="28" customFormat="1" ht="13" spans="1:9">
      <c r="A6" s="10">
        <v>2.1</v>
      </c>
      <c r="B6" s="43" t="s">
        <v>380</v>
      </c>
      <c r="C6" s="44" t="s">
        <v>378</v>
      </c>
      <c r="D6" s="10">
        <v>2</v>
      </c>
      <c r="E6" s="41" t="s">
        <v>47</v>
      </c>
      <c r="F6" s="38"/>
      <c r="G6" s="42">
        <f t="shared" ref="G5:G42" si="0">D6*F6</f>
        <v>0</v>
      </c>
      <c r="H6" s="35"/>
      <c r="I6" s="35"/>
    </row>
    <row r="7" s="28" customFormat="1" ht="52" spans="1:9">
      <c r="A7" s="10">
        <v>2.2</v>
      </c>
      <c r="B7" s="43" t="s">
        <v>381</v>
      </c>
      <c r="C7" s="44" t="s">
        <v>382</v>
      </c>
      <c r="D7" s="10">
        <v>2</v>
      </c>
      <c r="E7" s="41" t="s">
        <v>67</v>
      </c>
      <c r="F7" s="38"/>
      <c r="G7" s="42">
        <f t="shared" si="0"/>
        <v>0</v>
      </c>
      <c r="H7" s="35"/>
      <c r="I7" s="35"/>
    </row>
    <row r="8" s="28" customFormat="1" ht="13" spans="1:9">
      <c r="A8" s="10">
        <v>2.3</v>
      </c>
      <c r="B8" s="43" t="s">
        <v>383</v>
      </c>
      <c r="C8" s="40" t="s">
        <v>384</v>
      </c>
      <c r="D8" s="10">
        <v>1</v>
      </c>
      <c r="E8" s="41" t="s">
        <v>67</v>
      </c>
      <c r="F8" s="38"/>
      <c r="G8" s="42">
        <f t="shared" si="0"/>
        <v>0</v>
      </c>
      <c r="H8" s="35"/>
      <c r="I8" s="35"/>
    </row>
    <row r="9" s="28" customFormat="1" ht="13" spans="1:9">
      <c r="A9" s="10">
        <v>2.4</v>
      </c>
      <c r="B9" s="43" t="s">
        <v>385</v>
      </c>
      <c r="C9" s="44" t="s">
        <v>378</v>
      </c>
      <c r="D9" s="10">
        <v>29</v>
      </c>
      <c r="E9" s="41" t="s">
        <v>31</v>
      </c>
      <c r="F9" s="38"/>
      <c r="G9" s="42">
        <f t="shared" si="0"/>
        <v>0</v>
      </c>
      <c r="H9" s="35"/>
      <c r="I9" s="35"/>
    </row>
    <row r="10" s="28" customFormat="1" ht="13" spans="1:9">
      <c r="A10" s="10">
        <v>2.5</v>
      </c>
      <c r="B10" s="43" t="s">
        <v>386</v>
      </c>
      <c r="C10" s="40" t="s">
        <v>387</v>
      </c>
      <c r="D10" s="10">
        <v>1</v>
      </c>
      <c r="E10" s="41" t="s">
        <v>67</v>
      </c>
      <c r="F10" s="38"/>
      <c r="G10" s="42">
        <f t="shared" si="0"/>
        <v>0</v>
      </c>
      <c r="H10" s="35"/>
      <c r="I10" s="35"/>
    </row>
    <row r="11" s="28" customFormat="1" ht="13" spans="1:9">
      <c r="A11" s="10">
        <v>2.6</v>
      </c>
      <c r="B11" s="39" t="s">
        <v>388</v>
      </c>
      <c r="C11" s="40" t="s">
        <v>389</v>
      </c>
      <c r="D11" s="10">
        <v>2</v>
      </c>
      <c r="E11" s="41" t="s">
        <v>67</v>
      </c>
      <c r="F11" s="38"/>
      <c r="G11" s="42">
        <f t="shared" si="0"/>
        <v>0</v>
      </c>
      <c r="H11" s="35"/>
      <c r="I11" s="35"/>
    </row>
    <row r="12" s="28" customFormat="1" ht="13" spans="1:9">
      <c r="A12" s="10">
        <v>2.7</v>
      </c>
      <c r="B12" s="43" t="s">
        <v>390</v>
      </c>
      <c r="C12" s="44" t="s">
        <v>378</v>
      </c>
      <c r="D12" s="10">
        <v>2</v>
      </c>
      <c r="E12" s="41" t="s">
        <v>67</v>
      </c>
      <c r="F12" s="38"/>
      <c r="G12" s="42">
        <f t="shared" si="0"/>
        <v>0</v>
      </c>
      <c r="H12" s="35"/>
      <c r="I12" s="35"/>
    </row>
    <row r="13" s="28" customFormat="1" ht="13" spans="1:9">
      <c r="A13" s="10">
        <v>2.8</v>
      </c>
      <c r="B13" s="43" t="s">
        <v>391</v>
      </c>
      <c r="C13" s="44" t="s">
        <v>51</v>
      </c>
      <c r="D13" s="10">
        <v>27</v>
      </c>
      <c r="E13" s="41" t="s">
        <v>108</v>
      </c>
      <c r="F13" s="38"/>
      <c r="G13" s="42">
        <f t="shared" si="0"/>
        <v>0</v>
      </c>
      <c r="H13" s="35"/>
      <c r="I13" s="35"/>
    </row>
    <row r="14" s="28" customFormat="1" ht="13" spans="1:9">
      <c r="A14" s="10">
        <v>2.9</v>
      </c>
      <c r="B14" s="43" t="s">
        <v>172</v>
      </c>
      <c r="C14" s="44" t="s">
        <v>51</v>
      </c>
      <c r="D14" s="10">
        <v>32</v>
      </c>
      <c r="E14" s="41" t="s">
        <v>52</v>
      </c>
      <c r="F14" s="38"/>
      <c r="G14" s="42">
        <f t="shared" si="0"/>
        <v>0</v>
      </c>
      <c r="H14" s="35"/>
      <c r="I14" s="35"/>
    </row>
    <row r="15" s="28" customFormat="1" ht="13" spans="1:9">
      <c r="A15" s="10">
        <v>2.1</v>
      </c>
      <c r="B15" s="43" t="s">
        <v>223</v>
      </c>
      <c r="C15" s="40" t="s">
        <v>392</v>
      </c>
      <c r="D15" s="10">
        <v>6000</v>
      </c>
      <c r="E15" s="41" t="s">
        <v>44</v>
      </c>
      <c r="F15" s="38"/>
      <c r="G15" s="42">
        <f t="shared" si="0"/>
        <v>0</v>
      </c>
      <c r="H15" s="35"/>
      <c r="I15" s="35"/>
    </row>
    <row r="16" s="28" customFormat="1" ht="13" spans="1:9">
      <c r="A16" s="35">
        <v>3</v>
      </c>
      <c r="B16" s="36" t="s">
        <v>393</v>
      </c>
      <c r="C16" s="37"/>
      <c r="D16" s="55"/>
      <c r="E16" s="35"/>
      <c r="F16" s="47"/>
      <c r="G16" s="42"/>
      <c r="H16" s="48"/>
      <c r="I16" s="48"/>
    </row>
    <row r="17" s="2" customFormat="1" ht="13" spans="1:9">
      <c r="A17" s="10">
        <v>3.1</v>
      </c>
      <c r="B17" s="43" t="s">
        <v>394</v>
      </c>
      <c r="C17" s="44" t="s">
        <v>378</v>
      </c>
      <c r="D17" s="16">
        <v>1</v>
      </c>
      <c r="E17" s="41" t="s">
        <v>67</v>
      </c>
      <c r="F17" s="13"/>
      <c r="G17" s="42">
        <f t="shared" si="0"/>
        <v>0</v>
      </c>
      <c r="H17" s="15"/>
      <c r="I17" s="15"/>
    </row>
    <row r="18" s="2" customFormat="1" ht="13" spans="1:9">
      <c r="A18" s="10">
        <v>3.2</v>
      </c>
      <c r="B18" s="43" t="s">
        <v>395</v>
      </c>
      <c r="C18" s="44" t="s">
        <v>378</v>
      </c>
      <c r="D18" s="16">
        <v>1</v>
      </c>
      <c r="E18" s="41" t="s">
        <v>67</v>
      </c>
      <c r="F18" s="13"/>
      <c r="G18" s="42">
        <f t="shared" si="0"/>
        <v>0</v>
      </c>
      <c r="H18" s="15"/>
      <c r="I18" s="15"/>
    </row>
    <row r="19" s="2" customFormat="1" ht="13" spans="1:9">
      <c r="A19" s="10">
        <v>3.3</v>
      </c>
      <c r="B19" s="43" t="s">
        <v>396</v>
      </c>
      <c r="C19" s="44" t="s">
        <v>378</v>
      </c>
      <c r="D19" s="16">
        <v>1</v>
      </c>
      <c r="E19" s="41" t="s">
        <v>67</v>
      </c>
      <c r="F19" s="13"/>
      <c r="G19" s="42">
        <f t="shared" si="0"/>
        <v>0</v>
      </c>
      <c r="H19" s="15"/>
      <c r="I19" s="15"/>
    </row>
    <row r="20" s="2" customFormat="1" ht="13" spans="1:9">
      <c r="A20" s="10">
        <v>3.4</v>
      </c>
      <c r="B20" s="43" t="s">
        <v>397</v>
      </c>
      <c r="C20" s="44" t="s">
        <v>378</v>
      </c>
      <c r="D20" s="16">
        <v>2</v>
      </c>
      <c r="E20" s="41" t="s">
        <v>67</v>
      </c>
      <c r="F20" s="13"/>
      <c r="G20" s="42">
        <f t="shared" si="0"/>
        <v>0</v>
      </c>
      <c r="H20" s="15"/>
      <c r="I20" s="15"/>
    </row>
    <row r="21" s="2" customFormat="1" ht="13" spans="1:9">
      <c r="A21" s="10">
        <v>3.5</v>
      </c>
      <c r="B21" s="43" t="s">
        <v>398</v>
      </c>
      <c r="C21" s="40" t="s">
        <v>399</v>
      </c>
      <c r="D21" s="16">
        <v>4</v>
      </c>
      <c r="E21" s="41" t="s">
        <v>67</v>
      </c>
      <c r="F21" s="13"/>
      <c r="G21" s="42">
        <f t="shared" si="0"/>
        <v>0</v>
      </c>
      <c r="H21" s="15"/>
      <c r="I21" s="15"/>
    </row>
    <row r="22" s="2" customFormat="1" ht="13" spans="1:9">
      <c r="A22" s="10">
        <v>3.7</v>
      </c>
      <c r="B22" s="43" t="s">
        <v>400</v>
      </c>
      <c r="C22" s="44" t="s">
        <v>378</v>
      </c>
      <c r="D22" s="16">
        <v>2</v>
      </c>
      <c r="E22" s="41" t="s">
        <v>47</v>
      </c>
      <c r="F22" s="13"/>
      <c r="G22" s="42">
        <f t="shared" si="0"/>
        <v>0</v>
      </c>
      <c r="H22" s="15"/>
      <c r="I22" s="15"/>
    </row>
    <row r="23" s="2" customFormat="1" ht="13" spans="1:9">
      <c r="A23" s="10">
        <v>3.8</v>
      </c>
      <c r="B23" s="43" t="s">
        <v>401</v>
      </c>
      <c r="C23" s="44" t="s">
        <v>378</v>
      </c>
      <c r="D23" s="16">
        <v>1</v>
      </c>
      <c r="E23" s="41" t="s">
        <v>67</v>
      </c>
      <c r="F23" s="13"/>
      <c r="G23" s="42">
        <f t="shared" si="0"/>
        <v>0</v>
      </c>
      <c r="H23" s="15"/>
      <c r="I23" s="15"/>
    </row>
    <row r="24" s="2" customFormat="1" ht="13" spans="1:9">
      <c r="A24" s="10">
        <v>3.9</v>
      </c>
      <c r="B24" s="43" t="s">
        <v>402</v>
      </c>
      <c r="C24" s="44" t="s">
        <v>403</v>
      </c>
      <c r="D24" s="16">
        <v>2</v>
      </c>
      <c r="E24" s="41" t="s">
        <v>39</v>
      </c>
      <c r="F24" s="13"/>
      <c r="G24" s="42">
        <f t="shared" si="0"/>
        <v>0</v>
      </c>
      <c r="H24" s="15"/>
      <c r="I24" s="15"/>
    </row>
    <row r="25" s="2" customFormat="1" ht="13" spans="1:9">
      <c r="A25" s="10">
        <v>3.1</v>
      </c>
      <c r="B25" s="39" t="s">
        <v>404</v>
      </c>
      <c r="C25" s="40" t="s">
        <v>405</v>
      </c>
      <c r="D25" s="16">
        <v>200</v>
      </c>
      <c r="E25" s="41" t="s">
        <v>44</v>
      </c>
      <c r="F25" s="13"/>
      <c r="G25" s="42">
        <f t="shared" si="0"/>
        <v>0</v>
      </c>
      <c r="H25" s="15"/>
      <c r="I25" s="15"/>
    </row>
    <row r="26" s="2" customFormat="1" ht="13" spans="1:9">
      <c r="A26" s="10">
        <v>3.11</v>
      </c>
      <c r="B26" s="43" t="s">
        <v>244</v>
      </c>
      <c r="C26" s="44" t="s">
        <v>51</v>
      </c>
      <c r="D26" s="16">
        <v>1</v>
      </c>
      <c r="E26" s="41" t="s">
        <v>52</v>
      </c>
      <c r="F26" s="13"/>
      <c r="G26" s="42">
        <f t="shared" si="0"/>
        <v>0</v>
      </c>
      <c r="H26" s="15"/>
      <c r="I26" s="15"/>
    </row>
    <row r="27" s="28" customFormat="1" ht="13" spans="1:9">
      <c r="A27" s="35">
        <v>4</v>
      </c>
      <c r="B27" s="36" t="s">
        <v>406</v>
      </c>
      <c r="C27" s="37"/>
      <c r="D27" s="55"/>
      <c r="E27" s="35"/>
      <c r="F27" s="47"/>
      <c r="G27" s="42"/>
      <c r="H27" s="48"/>
      <c r="I27" s="48"/>
    </row>
    <row r="28" s="2" customFormat="1" ht="13" spans="1:9">
      <c r="A28" s="10">
        <v>4.1</v>
      </c>
      <c r="B28" s="39" t="s">
        <v>407</v>
      </c>
      <c r="C28" s="44" t="s">
        <v>378</v>
      </c>
      <c r="D28" s="10">
        <v>1</v>
      </c>
      <c r="E28" s="41" t="s">
        <v>47</v>
      </c>
      <c r="F28" s="13"/>
      <c r="G28" s="42">
        <f t="shared" si="0"/>
        <v>0</v>
      </c>
      <c r="H28" s="15"/>
      <c r="I28" s="15"/>
    </row>
    <row r="29" s="2" customFormat="1" ht="13" spans="1:9">
      <c r="A29" s="10">
        <v>4.2</v>
      </c>
      <c r="B29" s="43" t="s">
        <v>408</v>
      </c>
      <c r="C29" s="44" t="s">
        <v>378</v>
      </c>
      <c r="D29" s="10">
        <v>1</v>
      </c>
      <c r="E29" s="41" t="s">
        <v>47</v>
      </c>
      <c r="F29" s="13"/>
      <c r="G29" s="42">
        <f t="shared" si="0"/>
        <v>0</v>
      </c>
      <c r="H29" s="15"/>
      <c r="I29" s="15"/>
    </row>
    <row r="30" s="2" customFormat="1" ht="26" spans="1:9">
      <c r="A30" s="10">
        <v>4.3</v>
      </c>
      <c r="B30" s="43" t="s">
        <v>409</v>
      </c>
      <c r="C30" s="44" t="s">
        <v>410</v>
      </c>
      <c r="D30" s="10">
        <v>1</v>
      </c>
      <c r="E30" s="41" t="s">
        <v>47</v>
      </c>
      <c r="F30" s="13"/>
      <c r="G30" s="42">
        <f t="shared" si="0"/>
        <v>0</v>
      </c>
      <c r="H30" s="15"/>
      <c r="I30" s="15"/>
    </row>
    <row r="31" s="2" customFormat="1" ht="52" spans="1:9">
      <c r="A31" s="10">
        <v>4.4</v>
      </c>
      <c r="B31" s="43" t="s">
        <v>411</v>
      </c>
      <c r="C31" s="44" t="s">
        <v>412</v>
      </c>
      <c r="D31" s="10">
        <v>1</v>
      </c>
      <c r="E31" s="41" t="s">
        <v>47</v>
      </c>
      <c r="F31" s="13"/>
      <c r="G31" s="42">
        <f t="shared" si="0"/>
        <v>0</v>
      </c>
      <c r="H31" s="15"/>
      <c r="I31" s="15"/>
    </row>
    <row r="32" s="2" customFormat="1" ht="13" spans="1:9">
      <c r="A32" s="10">
        <v>4.5</v>
      </c>
      <c r="B32" s="43" t="s">
        <v>413</v>
      </c>
      <c r="C32" s="44" t="s">
        <v>378</v>
      </c>
      <c r="D32" s="10">
        <v>1</v>
      </c>
      <c r="E32" s="41" t="s">
        <v>47</v>
      </c>
      <c r="F32" s="13"/>
      <c r="G32" s="42">
        <f t="shared" si="0"/>
        <v>0</v>
      </c>
      <c r="H32" s="15"/>
      <c r="I32" s="15"/>
    </row>
    <row r="33" s="2" customFormat="1" ht="26" spans="1:9">
      <c r="A33" s="10">
        <v>4.6</v>
      </c>
      <c r="B33" s="43" t="s">
        <v>414</v>
      </c>
      <c r="C33" s="44" t="s">
        <v>415</v>
      </c>
      <c r="D33" s="10">
        <v>2</v>
      </c>
      <c r="E33" s="41" t="s">
        <v>47</v>
      </c>
      <c r="F33" s="18"/>
      <c r="G33" s="42">
        <f t="shared" si="0"/>
        <v>0</v>
      </c>
      <c r="H33" s="15"/>
      <c r="I33" s="15"/>
    </row>
    <row r="34" s="2" customFormat="1" ht="13" spans="1:9">
      <c r="A34" s="10">
        <v>4.7</v>
      </c>
      <c r="B34" s="39" t="s">
        <v>416</v>
      </c>
      <c r="C34" s="44" t="s">
        <v>378</v>
      </c>
      <c r="D34" s="10">
        <v>1</v>
      </c>
      <c r="E34" s="41" t="s">
        <v>47</v>
      </c>
      <c r="F34" s="18"/>
      <c r="G34" s="42">
        <f t="shared" si="0"/>
        <v>0</v>
      </c>
      <c r="H34" s="15"/>
      <c r="I34" s="15"/>
    </row>
    <row r="35" s="2" customFormat="1" ht="39" spans="1:9">
      <c r="A35" s="10">
        <v>4.8</v>
      </c>
      <c r="B35" s="43" t="s">
        <v>417</v>
      </c>
      <c r="C35" s="44" t="s">
        <v>418</v>
      </c>
      <c r="D35" s="10">
        <v>1</v>
      </c>
      <c r="E35" s="41" t="s">
        <v>47</v>
      </c>
      <c r="F35" s="18"/>
      <c r="G35" s="42">
        <f t="shared" si="0"/>
        <v>0</v>
      </c>
      <c r="H35" s="15"/>
      <c r="I35" s="15"/>
    </row>
    <row r="36" s="2" customFormat="1" ht="13" spans="1:9">
      <c r="A36" s="10">
        <v>4.9</v>
      </c>
      <c r="B36" s="39" t="s">
        <v>419</v>
      </c>
      <c r="C36" s="44" t="s">
        <v>378</v>
      </c>
      <c r="D36" s="10">
        <v>1</v>
      </c>
      <c r="E36" s="41" t="s">
        <v>345</v>
      </c>
      <c r="F36" s="18"/>
      <c r="G36" s="42">
        <f t="shared" si="0"/>
        <v>0</v>
      </c>
      <c r="H36" s="15"/>
      <c r="I36" s="15"/>
    </row>
    <row r="37" s="2" customFormat="1" ht="26" spans="1:9">
      <c r="A37" s="10">
        <v>4.1</v>
      </c>
      <c r="B37" s="43" t="s">
        <v>420</v>
      </c>
      <c r="C37" s="44" t="s">
        <v>421</v>
      </c>
      <c r="D37" s="10">
        <v>1</v>
      </c>
      <c r="E37" s="41" t="s">
        <v>47</v>
      </c>
      <c r="F37" s="18"/>
      <c r="G37" s="42">
        <f t="shared" si="0"/>
        <v>0</v>
      </c>
      <c r="H37" s="15"/>
      <c r="I37" s="15"/>
    </row>
    <row r="38" s="2" customFormat="1" ht="13" spans="1:9">
      <c r="A38" s="10">
        <v>4.12</v>
      </c>
      <c r="B38" s="39" t="s">
        <v>422</v>
      </c>
      <c r="C38" s="44" t="s">
        <v>378</v>
      </c>
      <c r="D38" s="10">
        <v>1</v>
      </c>
      <c r="E38" s="41" t="s">
        <v>47</v>
      </c>
      <c r="F38" s="18"/>
      <c r="G38" s="42">
        <f t="shared" si="0"/>
        <v>0</v>
      </c>
      <c r="H38" s="15"/>
      <c r="I38" s="15"/>
    </row>
    <row r="39" s="2" customFormat="1" ht="13" spans="1:9">
      <c r="A39" s="10">
        <v>4.13</v>
      </c>
      <c r="B39" s="39" t="s">
        <v>423</v>
      </c>
      <c r="C39" s="44" t="s">
        <v>378</v>
      </c>
      <c r="D39" s="10">
        <v>3</v>
      </c>
      <c r="E39" s="41" t="s">
        <v>47</v>
      </c>
      <c r="F39" s="18"/>
      <c r="G39" s="42">
        <f t="shared" si="0"/>
        <v>0</v>
      </c>
      <c r="H39" s="15"/>
      <c r="I39" s="15"/>
    </row>
    <row r="40" s="2" customFormat="1" ht="13" spans="1:9">
      <c r="A40" s="10">
        <v>4.14</v>
      </c>
      <c r="B40" s="39" t="s">
        <v>424</v>
      </c>
      <c r="C40" s="44" t="s">
        <v>378</v>
      </c>
      <c r="D40" s="10">
        <v>1</v>
      </c>
      <c r="E40" s="41" t="s">
        <v>47</v>
      </c>
      <c r="F40" s="18"/>
      <c r="G40" s="42">
        <f t="shared" si="0"/>
        <v>0</v>
      </c>
      <c r="H40" s="15"/>
      <c r="I40" s="15"/>
    </row>
    <row r="41" s="2" customFormat="1" ht="39" spans="1:9">
      <c r="A41" s="10">
        <v>4.15</v>
      </c>
      <c r="B41" s="43" t="s">
        <v>425</v>
      </c>
      <c r="C41" s="40" t="s">
        <v>426</v>
      </c>
      <c r="D41" s="10">
        <v>55</v>
      </c>
      <c r="E41" s="41" t="s">
        <v>89</v>
      </c>
      <c r="F41" s="18"/>
      <c r="G41" s="42">
        <f t="shared" si="0"/>
        <v>0</v>
      </c>
      <c r="H41" s="15"/>
      <c r="I41" s="15"/>
    </row>
    <row r="42" s="2" customFormat="1" ht="13" spans="1:9">
      <c r="A42" s="10">
        <v>4.16</v>
      </c>
      <c r="B42" s="43" t="s">
        <v>427</v>
      </c>
      <c r="C42" s="44" t="s">
        <v>428</v>
      </c>
      <c r="D42" s="10">
        <v>1</v>
      </c>
      <c r="E42" s="41" t="s">
        <v>67</v>
      </c>
      <c r="F42" s="18"/>
      <c r="G42" s="42">
        <f t="shared" si="0"/>
        <v>0</v>
      </c>
      <c r="H42" s="15"/>
      <c r="I42" s="15"/>
    </row>
    <row r="43" spans="1:9">
      <c r="A43" s="23"/>
      <c r="B43" s="56" t="s">
        <v>95</v>
      </c>
      <c r="C43" s="52"/>
      <c r="D43" s="23"/>
      <c r="E43" s="23"/>
      <c r="F43" s="26"/>
      <c r="G43" s="9">
        <f>SUM(G4:G42)</f>
        <v>0</v>
      </c>
      <c r="H43" s="25"/>
      <c r="I43" s="25"/>
    </row>
  </sheetData>
  <mergeCells count="1">
    <mergeCell ref="A1:I1"/>
  </mergeCells>
  <pageMargins left="0.75" right="0.75" top="1" bottom="1" header="0.5" footer="0.5"/>
  <pageSetup paperSize="9" scale="73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workbookViewId="0">
      <pane ySplit="2" topLeftCell="A27" activePane="bottomLeft" state="frozen"/>
      <selection/>
      <selection pane="bottomLeft" activeCell="L56" sqref="L56"/>
    </sheetView>
  </sheetViews>
  <sheetFormatPr defaultColWidth="9" defaultRowHeight="14"/>
  <cols>
    <col min="1" max="1" width="5.62727272727273" style="3" customWidth="1"/>
    <col min="2" max="3" width="26" style="30" customWidth="1"/>
    <col min="4" max="5" width="5.75454545454545" style="3" customWidth="1"/>
    <col min="6" max="6" width="12.7545454545455" style="5" customWidth="1"/>
    <col min="7" max="7" width="12.7545454545455" style="31" customWidth="1"/>
    <col min="8" max="9" width="12.7545454545455" style="4" customWidth="1"/>
    <col min="10" max="16384" width="9" style="4"/>
  </cols>
  <sheetData>
    <row r="1" s="1" customFormat="1" ht="20.1" customHeight="1" spans="1:9">
      <c r="A1" s="6" t="s">
        <v>429</v>
      </c>
      <c r="B1" s="33"/>
      <c r="C1" s="33"/>
      <c r="D1" s="7"/>
      <c r="E1" s="7"/>
      <c r="F1" s="7"/>
      <c r="G1" s="7"/>
      <c r="H1" s="7"/>
      <c r="I1" s="7"/>
    </row>
    <row r="2" s="7" customFormat="1" ht="20.1" customHeight="1" spans="1:9">
      <c r="A2" s="8" t="s">
        <v>4</v>
      </c>
      <c r="B2" s="34" t="s">
        <v>131</v>
      </c>
      <c r="C2" s="34" t="s">
        <v>21</v>
      </c>
      <c r="D2" s="8" t="s">
        <v>22</v>
      </c>
      <c r="E2" s="8" t="s">
        <v>23</v>
      </c>
      <c r="F2" s="9" t="s">
        <v>24</v>
      </c>
      <c r="G2" s="9" t="s">
        <v>25</v>
      </c>
      <c r="H2" s="8" t="s">
        <v>26</v>
      </c>
      <c r="I2" s="8" t="s">
        <v>27</v>
      </c>
    </row>
    <row r="3" s="28" customFormat="1" ht="13" spans="1:9">
      <c r="A3" s="35">
        <v>1</v>
      </c>
      <c r="B3" s="49" t="s">
        <v>257</v>
      </c>
      <c r="C3" s="37"/>
      <c r="D3" s="35"/>
      <c r="E3" s="35"/>
      <c r="F3" s="38"/>
      <c r="G3" s="38"/>
      <c r="H3" s="35"/>
      <c r="I3" s="35"/>
    </row>
    <row r="4" s="2" customFormat="1" ht="13" spans="1:9">
      <c r="A4" s="10">
        <v>1.1</v>
      </c>
      <c r="B4" s="44" t="s">
        <v>430</v>
      </c>
      <c r="C4" s="44" t="s">
        <v>431</v>
      </c>
      <c r="D4" s="10">
        <v>21.06</v>
      </c>
      <c r="E4" s="41" t="s">
        <v>432</v>
      </c>
      <c r="F4" s="42"/>
      <c r="G4" s="42">
        <f>D4*F4</f>
        <v>0</v>
      </c>
      <c r="H4" s="10"/>
      <c r="I4" s="10"/>
    </row>
    <row r="5" s="2" customFormat="1" ht="13" spans="1:9">
      <c r="A5" s="10">
        <v>1.2</v>
      </c>
      <c r="B5" s="44" t="s">
        <v>433</v>
      </c>
      <c r="C5" s="44" t="s">
        <v>431</v>
      </c>
      <c r="D5" s="10">
        <v>8</v>
      </c>
      <c r="E5" s="41" t="s">
        <v>47</v>
      </c>
      <c r="F5" s="42"/>
      <c r="G5" s="42">
        <f t="shared" ref="G5:G39" si="0">D5*F5</f>
        <v>0</v>
      </c>
      <c r="H5" s="10"/>
      <c r="I5" s="10"/>
    </row>
    <row r="6" s="2" customFormat="1" ht="13" spans="1:9">
      <c r="A6" s="10">
        <v>1.3</v>
      </c>
      <c r="B6" s="44" t="s">
        <v>434</v>
      </c>
      <c r="C6" s="44" t="s">
        <v>431</v>
      </c>
      <c r="D6" s="10">
        <v>1</v>
      </c>
      <c r="E6" s="41" t="s">
        <v>47</v>
      </c>
      <c r="F6" s="42"/>
      <c r="G6" s="42">
        <f t="shared" si="0"/>
        <v>0</v>
      </c>
      <c r="H6" s="10"/>
      <c r="I6" s="10"/>
    </row>
    <row r="7" s="2" customFormat="1" ht="13" spans="1:9">
      <c r="A7" s="10">
        <v>1.4</v>
      </c>
      <c r="B7" s="40" t="s">
        <v>435</v>
      </c>
      <c r="C7" s="44" t="s">
        <v>436</v>
      </c>
      <c r="D7" s="10">
        <v>2</v>
      </c>
      <c r="E7" s="41" t="s">
        <v>47</v>
      </c>
      <c r="F7" s="42"/>
      <c r="G7" s="42">
        <f t="shared" si="0"/>
        <v>0</v>
      </c>
      <c r="H7" s="10"/>
      <c r="I7" s="10"/>
    </row>
    <row r="8" s="2" customFormat="1" ht="26" spans="1:9">
      <c r="A8" s="10">
        <v>1.5</v>
      </c>
      <c r="B8" s="44" t="s">
        <v>437</v>
      </c>
      <c r="C8" s="44" t="s">
        <v>438</v>
      </c>
      <c r="D8" s="10">
        <v>27.6</v>
      </c>
      <c r="E8" s="41" t="s">
        <v>432</v>
      </c>
      <c r="F8" s="42"/>
      <c r="G8" s="42">
        <f t="shared" si="0"/>
        <v>0</v>
      </c>
      <c r="H8" s="10"/>
      <c r="I8" s="10"/>
    </row>
    <row r="9" s="2" customFormat="1" ht="13" spans="1:9">
      <c r="A9" s="10">
        <v>1.6</v>
      </c>
      <c r="B9" s="44" t="s">
        <v>439</v>
      </c>
      <c r="C9" s="40"/>
      <c r="D9" s="10">
        <v>21.06</v>
      </c>
      <c r="E9" s="41" t="s">
        <v>432</v>
      </c>
      <c r="F9" s="42"/>
      <c r="G9" s="42">
        <f t="shared" si="0"/>
        <v>0</v>
      </c>
      <c r="H9" s="10"/>
      <c r="I9" s="10"/>
    </row>
    <row r="10" s="28" customFormat="1" ht="13" spans="1:9">
      <c r="A10" s="35">
        <v>2</v>
      </c>
      <c r="B10" s="49" t="s">
        <v>440</v>
      </c>
      <c r="C10" s="37"/>
      <c r="D10" s="35"/>
      <c r="E10" s="35"/>
      <c r="F10" s="38"/>
      <c r="G10" s="38"/>
      <c r="H10" s="35"/>
      <c r="I10" s="35"/>
    </row>
    <row r="11" s="2" customFormat="1" ht="13" spans="1:9">
      <c r="A11" s="10">
        <v>2.1</v>
      </c>
      <c r="B11" s="44" t="s">
        <v>441</v>
      </c>
      <c r="C11" s="44" t="s">
        <v>431</v>
      </c>
      <c r="D11" s="10">
        <v>21</v>
      </c>
      <c r="E11" s="41" t="s">
        <v>47</v>
      </c>
      <c r="F11" s="42"/>
      <c r="G11" s="42">
        <f t="shared" si="0"/>
        <v>0</v>
      </c>
      <c r="H11" s="10"/>
      <c r="I11" s="10"/>
    </row>
    <row r="12" s="2" customFormat="1" ht="13" spans="1:9">
      <c r="A12" s="10">
        <v>2.2</v>
      </c>
      <c r="B12" s="44" t="s">
        <v>442</v>
      </c>
      <c r="C12" s="44" t="s">
        <v>431</v>
      </c>
      <c r="D12" s="10">
        <v>30</v>
      </c>
      <c r="E12" s="41" t="s">
        <v>47</v>
      </c>
      <c r="F12" s="42"/>
      <c r="G12" s="42">
        <f t="shared" si="0"/>
        <v>0</v>
      </c>
      <c r="H12" s="10"/>
      <c r="I12" s="10"/>
    </row>
    <row r="13" s="2" customFormat="1" ht="13" spans="1:9">
      <c r="A13" s="10">
        <v>2.3</v>
      </c>
      <c r="B13" s="44" t="s">
        <v>443</v>
      </c>
      <c r="C13" s="44" t="s">
        <v>431</v>
      </c>
      <c r="D13" s="10">
        <v>1</v>
      </c>
      <c r="E13" s="41" t="s">
        <v>47</v>
      </c>
      <c r="F13" s="42"/>
      <c r="G13" s="42">
        <f t="shared" si="0"/>
        <v>0</v>
      </c>
      <c r="H13" s="10"/>
      <c r="I13" s="10"/>
    </row>
    <row r="14" s="2" customFormat="1" ht="13" spans="1:9">
      <c r="A14" s="10">
        <v>2.4</v>
      </c>
      <c r="B14" s="44" t="s">
        <v>444</v>
      </c>
      <c r="C14" s="44" t="s">
        <v>431</v>
      </c>
      <c r="D14" s="10">
        <v>1</v>
      </c>
      <c r="E14" s="41" t="s">
        <v>47</v>
      </c>
      <c r="F14" s="42"/>
      <c r="G14" s="42">
        <f t="shared" si="0"/>
        <v>0</v>
      </c>
      <c r="H14" s="10"/>
      <c r="I14" s="10"/>
    </row>
    <row r="15" s="2" customFormat="1" ht="13" spans="1:9">
      <c r="A15" s="10">
        <v>2.5</v>
      </c>
      <c r="B15" s="44" t="s">
        <v>445</v>
      </c>
      <c r="C15" s="44" t="s">
        <v>446</v>
      </c>
      <c r="D15" s="10">
        <v>2</v>
      </c>
      <c r="E15" s="41" t="s">
        <v>67</v>
      </c>
      <c r="F15" s="42"/>
      <c r="G15" s="42">
        <f t="shared" si="0"/>
        <v>0</v>
      </c>
      <c r="H15" s="10"/>
      <c r="I15" s="10"/>
    </row>
    <row r="16" s="2" customFormat="1" ht="13" spans="1:9">
      <c r="A16" s="10">
        <v>2.6</v>
      </c>
      <c r="B16" s="44" t="s">
        <v>447</v>
      </c>
      <c r="C16" s="44" t="s">
        <v>431</v>
      </c>
      <c r="D16" s="10">
        <v>2</v>
      </c>
      <c r="E16" s="41" t="s">
        <v>47</v>
      </c>
      <c r="F16" s="42"/>
      <c r="G16" s="42">
        <f t="shared" si="0"/>
        <v>0</v>
      </c>
      <c r="H16" s="10"/>
      <c r="I16" s="10"/>
    </row>
    <row r="17" s="2" customFormat="1" ht="13" spans="1:9">
      <c r="A17" s="10">
        <v>2.7</v>
      </c>
      <c r="B17" s="44" t="s">
        <v>106</v>
      </c>
      <c r="C17" s="44" t="s">
        <v>448</v>
      </c>
      <c r="D17" s="10">
        <v>8</v>
      </c>
      <c r="E17" s="41" t="s">
        <v>31</v>
      </c>
      <c r="F17" s="42"/>
      <c r="G17" s="42">
        <f t="shared" si="0"/>
        <v>0</v>
      </c>
      <c r="H17" s="10"/>
      <c r="I17" s="10"/>
    </row>
    <row r="18" s="2" customFormat="1" ht="26" spans="1:9">
      <c r="A18" s="10">
        <v>2.8</v>
      </c>
      <c r="B18" s="40" t="s">
        <v>449</v>
      </c>
      <c r="C18" s="44" t="s">
        <v>450</v>
      </c>
      <c r="D18" s="10">
        <v>16</v>
      </c>
      <c r="E18" s="41" t="s">
        <v>39</v>
      </c>
      <c r="F18" s="42"/>
      <c r="G18" s="42">
        <f t="shared" si="0"/>
        <v>0</v>
      </c>
      <c r="H18" s="10"/>
      <c r="I18" s="10"/>
    </row>
    <row r="19" s="2" customFormat="1" ht="26" spans="1:9">
      <c r="A19" s="10">
        <v>2.9</v>
      </c>
      <c r="B19" s="40" t="s">
        <v>451</v>
      </c>
      <c r="C19" s="44" t="s">
        <v>452</v>
      </c>
      <c r="D19" s="10">
        <v>16</v>
      </c>
      <c r="E19" s="41" t="s">
        <v>39</v>
      </c>
      <c r="F19" s="42"/>
      <c r="G19" s="42">
        <f t="shared" si="0"/>
        <v>0</v>
      </c>
      <c r="H19" s="10"/>
      <c r="I19" s="10"/>
    </row>
    <row r="20" s="2" customFormat="1" ht="26" spans="1:9">
      <c r="A20" s="10">
        <v>2.1</v>
      </c>
      <c r="B20" s="40" t="s">
        <v>453</v>
      </c>
      <c r="C20" s="44" t="s">
        <v>454</v>
      </c>
      <c r="D20" s="10">
        <v>8</v>
      </c>
      <c r="E20" s="41" t="s">
        <v>39</v>
      </c>
      <c r="F20" s="42"/>
      <c r="G20" s="42">
        <f t="shared" si="0"/>
        <v>0</v>
      </c>
      <c r="H20" s="10"/>
      <c r="I20" s="10"/>
    </row>
    <row r="21" s="2" customFormat="1" ht="13" spans="1:9">
      <c r="A21" s="10">
        <v>2.11</v>
      </c>
      <c r="B21" s="40" t="s">
        <v>455</v>
      </c>
      <c r="C21" s="44" t="s">
        <v>456</v>
      </c>
      <c r="D21" s="10">
        <v>10</v>
      </c>
      <c r="E21" s="41" t="s">
        <v>39</v>
      </c>
      <c r="F21" s="42"/>
      <c r="G21" s="42">
        <f t="shared" si="0"/>
        <v>0</v>
      </c>
      <c r="H21" s="10"/>
      <c r="I21" s="10"/>
    </row>
    <row r="22" s="2" customFormat="1" ht="26" spans="1:9">
      <c r="A22" s="10">
        <v>2.12</v>
      </c>
      <c r="B22" s="44" t="s">
        <v>50</v>
      </c>
      <c r="C22" s="44" t="s">
        <v>51</v>
      </c>
      <c r="D22" s="10">
        <v>5</v>
      </c>
      <c r="E22" s="41" t="s">
        <v>52</v>
      </c>
      <c r="F22" s="42"/>
      <c r="G22" s="42">
        <f t="shared" si="0"/>
        <v>0</v>
      </c>
      <c r="H22" s="10"/>
      <c r="I22" s="10"/>
    </row>
    <row r="23" s="2" customFormat="1" ht="39" spans="1:9">
      <c r="A23" s="10">
        <v>2.13</v>
      </c>
      <c r="B23" s="44" t="s">
        <v>457</v>
      </c>
      <c r="C23" s="44" t="s">
        <v>458</v>
      </c>
      <c r="D23" s="10">
        <v>1</v>
      </c>
      <c r="E23" s="41" t="s">
        <v>459</v>
      </c>
      <c r="F23" s="42"/>
      <c r="G23" s="42">
        <f t="shared" si="0"/>
        <v>0</v>
      </c>
      <c r="H23" s="10"/>
      <c r="I23" s="10"/>
    </row>
    <row r="24" s="28" customFormat="1" ht="13" spans="1:9">
      <c r="A24" s="35">
        <v>3</v>
      </c>
      <c r="B24" s="49" t="s">
        <v>290</v>
      </c>
      <c r="C24" s="37"/>
      <c r="D24" s="35"/>
      <c r="E24" s="35"/>
      <c r="F24" s="38"/>
      <c r="G24" s="38"/>
      <c r="H24" s="35"/>
      <c r="I24" s="35"/>
    </row>
    <row r="25" s="2" customFormat="1" ht="13" spans="1:9">
      <c r="A25" s="10">
        <v>3.1</v>
      </c>
      <c r="B25" s="44" t="s">
        <v>291</v>
      </c>
      <c r="C25" s="44" t="s">
        <v>436</v>
      </c>
      <c r="D25" s="10">
        <v>1</v>
      </c>
      <c r="E25" s="41" t="s">
        <v>47</v>
      </c>
      <c r="F25" s="42"/>
      <c r="G25" s="42">
        <f t="shared" si="0"/>
        <v>0</v>
      </c>
      <c r="H25" s="10"/>
      <c r="I25" s="10"/>
    </row>
    <row r="26" s="2" customFormat="1" ht="13" spans="1:9">
      <c r="A26" s="10">
        <v>3.2</v>
      </c>
      <c r="B26" s="44" t="s">
        <v>292</v>
      </c>
      <c r="C26" s="44" t="s">
        <v>293</v>
      </c>
      <c r="D26" s="10">
        <v>1</v>
      </c>
      <c r="E26" s="41" t="s">
        <v>47</v>
      </c>
      <c r="F26" s="42"/>
      <c r="G26" s="42">
        <f t="shared" si="0"/>
        <v>0</v>
      </c>
      <c r="H26" s="10"/>
      <c r="I26" s="10"/>
    </row>
    <row r="27" s="2" customFormat="1" ht="13" spans="1:9">
      <c r="A27" s="10">
        <v>3.3</v>
      </c>
      <c r="B27" s="44" t="s">
        <v>294</v>
      </c>
      <c r="C27" s="44" t="s">
        <v>436</v>
      </c>
      <c r="D27" s="10">
        <v>1</v>
      </c>
      <c r="E27" s="41" t="s">
        <v>47</v>
      </c>
      <c r="F27" s="42"/>
      <c r="G27" s="42">
        <f t="shared" si="0"/>
        <v>0</v>
      </c>
      <c r="H27" s="10"/>
      <c r="I27" s="10"/>
    </row>
    <row r="28" s="28" customFormat="1" ht="13" spans="1:9">
      <c r="A28" s="35">
        <v>4</v>
      </c>
      <c r="B28" s="49" t="s">
        <v>334</v>
      </c>
      <c r="C28" s="37"/>
      <c r="D28" s="35"/>
      <c r="E28" s="35"/>
      <c r="F28" s="38"/>
      <c r="G28" s="38"/>
      <c r="H28" s="35"/>
      <c r="I28" s="35"/>
    </row>
    <row r="29" s="2" customFormat="1" ht="13" spans="1:9">
      <c r="A29" s="10">
        <v>4.1</v>
      </c>
      <c r="B29" s="44" t="s">
        <v>460</v>
      </c>
      <c r="C29" s="44" t="s">
        <v>431</v>
      </c>
      <c r="D29" s="10">
        <v>2</v>
      </c>
      <c r="E29" s="41" t="s">
        <v>47</v>
      </c>
      <c r="F29" s="42"/>
      <c r="G29" s="42">
        <f t="shared" si="0"/>
        <v>0</v>
      </c>
      <c r="H29" s="10"/>
      <c r="I29" s="10"/>
    </row>
    <row r="30" s="2" customFormat="1" ht="13" spans="1:9">
      <c r="A30" s="10">
        <v>4.2</v>
      </c>
      <c r="B30" s="44" t="s">
        <v>277</v>
      </c>
      <c r="C30" s="44" t="s">
        <v>436</v>
      </c>
      <c r="D30" s="10">
        <v>1</v>
      </c>
      <c r="E30" s="41" t="s">
        <v>47</v>
      </c>
      <c r="F30" s="42"/>
      <c r="G30" s="42">
        <f t="shared" si="0"/>
        <v>0</v>
      </c>
      <c r="H30" s="10"/>
      <c r="I30" s="10"/>
    </row>
    <row r="31" s="2" customFormat="1" ht="13" spans="1:9">
      <c r="A31" s="10">
        <v>4.3</v>
      </c>
      <c r="B31" s="44" t="s">
        <v>278</v>
      </c>
      <c r="C31" s="44" t="s">
        <v>436</v>
      </c>
      <c r="D31" s="10">
        <v>5</v>
      </c>
      <c r="E31" s="41" t="s">
        <v>47</v>
      </c>
      <c r="F31" s="42"/>
      <c r="G31" s="42">
        <f t="shared" si="0"/>
        <v>0</v>
      </c>
      <c r="H31" s="10"/>
      <c r="I31" s="10"/>
    </row>
    <row r="32" s="28" customFormat="1" ht="13" spans="1:9">
      <c r="A32" s="35">
        <v>5</v>
      </c>
      <c r="B32" s="49" t="s">
        <v>329</v>
      </c>
      <c r="C32" s="37"/>
      <c r="D32" s="35"/>
      <c r="E32" s="35"/>
      <c r="F32" s="38"/>
      <c r="G32" s="38"/>
      <c r="H32" s="35"/>
      <c r="I32" s="35"/>
    </row>
    <row r="33" s="2" customFormat="1" ht="26" spans="1:9">
      <c r="A33" s="10">
        <v>5.1</v>
      </c>
      <c r="B33" s="44" t="s">
        <v>301</v>
      </c>
      <c r="C33" s="44" t="s">
        <v>461</v>
      </c>
      <c r="D33" s="10">
        <v>100</v>
      </c>
      <c r="E33" s="41" t="s">
        <v>44</v>
      </c>
      <c r="F33" s="42"/>
      <c r="G33" s="42">
        <f t="shared" si="0"/>
        <v>0</v>
      </c>
      <c r="H33" s="10"/>
      <c r="I33" s="10"/>
    </row>
    <row r="34" s="2" customFormat="1" ht="26" spans="1:9">
      <c r="A34" s="10">
        <v>5.2</v>
      </c>
      <c r="B34" s="44" t="s">
        <v>303</v>
      </c>
      <c r="C34" s="40" t="s">
        <v>462</v>
      </c>
      <c r="D34" s="10">
        <v>150</v>
      </c>
      <c r="E34" s="41" t="s">
        <v>44</v>
      </c>
      <c r="F34" s="42"/>
      <c r="G34" s="42">
        <f t="shared" si="0"/>
        <v>0</v>
      </c>
      <c r="H34" s="10"/>
      <c r="I34" s="10"/>
    </row>
    <row r="35" s="2" customFormat="1" ht="39" spans="1:9">
      <c r="A35" s="10">
        <v>5.3</v>
      </c>
      <c r="B35" s="44" t="s">
        <v>305</v>
      </c>
      <c r="C35" s="40" t="s">
        <v>463</v>
      </c>
      <c r="D35" s="10">
        <v>150</v>
      </c>
      <c r="E35" s="41" t="s">
        <v>44</v>
      </c>
      <c r="F35" s="42"/>
      <c r="G35" s="42">
        <f t="shared" si="0"/>
        <v>0</v>
      </c>
      <c r="H35" s="10"/>
      <c r="I35" s="10"/>
    </row>
    <row r="36" s="2" customFormat="1" ht="13" spans="1:9">
      <c r="A36" s="10">
        <v>5.4</v>
      </c>
      <c r="B36" s="40" t="s">
        <v>464</v>
      </c>
      <c r="C36" s="40" t="s">
        <v>465</v>
      </c>
      <c r="D36" s="10">
        <v>6</v>
      </c>
      <c r="E36" s="41" t="s">
        <v>58</v>
      </c>
      <c r="F36" s="42"/>
      <c r="G36" s="42">
        <f t="shared" si="0"/>
        <v>0</v>
      </c>
      <c r="H36" s="10"/>
      <c r="I36" s="10"/>
    </row>
    <row r="37" s="28" customFormat="1" ht="13" spans="1:9">
      <c r="A37" s="35">
        <v>6</v>
      </c>
      <c r="B37" s="49" t="s">
        <v>466</v>
      </c>
      <c r="C37" s="49" t="s">
        <v>467</v>
      </c>
      <c r="D37" s="35">
        <v>1</v>
      </c>
      <c r="E37" s="53" t="s">
        <v>47</v>
      </c>
      <c r="F37" s="38"/>
      <c r="G37" s="38"/>
      <c r="H37" s="35"/>
      <c r="I37" s="35"/>
    </row>
    <row r="38" s="2" customFormat="1" ht="13" spans="1:9">
      <c r="A38" s="10">
        <v>7</v>
      </c>
      <c r="B38" s="44" t="s">
        <v>468</v>
      </c>
      <c r="C38" s="44" t="s">
        <v>431</v>
      </c>
      <c r="D38" s="10">
        <v>1</v>
      </c>
      <c r="E38" s="41" t="s">
        <v>47</v>
      </c>
      <c r="F38" s="42"/>
      <c r="G38" s="42">
        <f t="shared" si="0"/>
        <v>0</v>
      </c>
      <c r="H38" s="10"/>
      <c r="I38" s="10"/>
    </row>
    <row r="39" s="2" customFormat="1" ht="13" spans="1:9">
      <c r="A39" s="10">
        <v>8</v>
      </c>
      <c r="B39" s="44" t="s">
        <v>169</v>
      </c>
      <c r="C39" s="44" t="s">
        <v>469</v>
      </c>
      <c r="D39" s="10">
        <v>21</v>
      </c>
      <c r="E39" s="41" t="s">
        <v>67</v>
      </c>
      <c r="F39" s="42"/>
      <c r="G39" s="42">
        <f t="shared" si="0"/>
        <v>0</v>
      </c>
      <c r="H39" s="10"/>
      <c r="I39" s="10"/>
    </row>
    <row r="40" ht="20.1" customHeight="1" spans="1:9">
      <c r="A40" s="23"/>
      <c r="B40" s="54" t="s">
        <v>95</v>
      </c>
      <c r="C40" s="52"/>
      <c r="D40" s="23"/>
      <c r="E40" s="23"/>
      <c r="F40" s="26"/>
      <c r="G40" s="9">
        <f>SUM(G4:G39)</f>
        <v>0</v>
      </c>
      <c r="H40" s="25"/>
      <c r="I40" s="25"/>
    </row>
  </sheetData>
  <mergeCells count="1">
    <mergeCell ref="A1:I1"/>
  </mergeCells>
  <pageMargins left="0.75" right="0.75" top="1" bottom="1" header="0.5" footer="0.5"/>
  <pageSetup paperSize="9" scale="73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4"/>
  <sheetViews>
    <sheetView workbookViewId="0">
      <pane ySplit="2" topLeftCell="A45" activePane="bottomLeft" state="frozen"/>
      <selection/>
      <selection pane="bottomLeft" activeCell="I64" sqref="I64"/>
    </sheetView>
  </sheetViews>
  <sheetFormatPr defaultColWidth="9" defaultRowHeight="14"/>
  <cols>
    <col min="1" max="1" width="5.62727272727273" style="3" customWidth="1"/>
    <col min="2" max="2" width="26" style="29" customWidth="1"/>
    <col min="3" max="3" width="26" style="30" customWidth="1"/>
    <col min="4" max="5" width="5.75454545454545" style="3" customWidth="1"/>
    <col min="6" max="6" width="12.7545454545455" style="5" customWidth="1"/>
    <col min="7" max="7" width="12.7545454545455" style="31" customWidth="1"/>
    <col min="8" max="9" width="12.7545454545455" style="4" customWidth="1"/>
    <col min="10" max="16384" width="9" style="4"/>
  </cols>
  <sheetData>
    <row r="1" ht="20.1" customHeight="1" spans="1:9">
      <c r="A1" s="6" t="s">
        <v>470</v>
      </c>
      <c r="B1" s="32"/>
      <c r="C1" s="33"/>
      <c r="D1" s="7"/>
      <c r="E1" s="7"/>
      <c r="F1" s="7"/>
      <c r="G1" s="7"/>
      <c r="H1" s="7"/>
      <c r="I1" s="7"/>
    </row>
    <row r="2" s="7" customFormat="1" ht="20.1" customHeight="1" spans="1:9">
      <c r="A2" s="8" t="s">
        <v>4</v>
      </c>
      <c r="B2" s="8" t="s">
        <v>131</v>
      </c>
      <c r="C2" s="34" t="s">
        <v>21</v>
      </c>
      <c r="D2" s="8" t="s">
        <v>22</v>
      </c>
      <c r="E2" s="8" t="s">
        <v>23</v>
      </c>
      <c r="F2" s="9" t="s">
        <v>24</v>
      </c>
      <c r="G2" s="9" t="s">
        <v>25</v>
      </c>
      <c r="H2" s="8" t="s">
        <v>26</v>
      </c>
      <c r="I2" s="8" t="s">
        <v>27</v>
      </c>
    </row>
    <row r="3" s="28" customFormat="1" ht="13" spans="1:9">
      <c r="A3" s="35">
        <v>1</v>
      </c>
      <c r="B3" s="36" t="s">
        <v>471</v>
      </c>
      <c r="C3" s="37"/>
      <c r="D3" s="35"/>
      <c r="E3" s="35"/>
      <c r="F3" s="38"/>
      <c r="G3" s="38"/>
      <c r="H3" s="35"/>
      <c r="I3" s="35"/>
    </row>
    <row r="4" s="28" customFormat="1" ht="13" spans="1:9">
      <c r="A4" s="10">
        <v>1.1</v>
      </c>
      <c r="B4" s="39" t="s">
        <v>472</v>
      </c>
      <c r="C4" s="40" t="s">
        <v>473</v>
      </c>
      <c r="D4" s="10">
        <v>1</v>
      </c>
      <c r="E4" s="41" t="s">
        <v>67</v>
      </c>
      <c r="F4" s="38"/>
      <c r="G4" s="42">
        <f>D4*F4</f>
        <v>0</v>
      </c>
      <c r="H4" s="35"/>
      <c r="I4" s="35"/>
    </row>
    <row r="5" s="28" customFormat="1" ht="26" spans="1:9">
      <c r="A5" s="10">
        <v>1.2</v>
      </c>
      <c r="B5" s="43" t="s">
        <v>474</v>
      </c>
      <c r="C5" s="44" t="s">
        <v>475</v>
      </c>
      <c r="D5" s="10">
        <v>1</v>
      </c>
      <c r="E5" s="41" t="s">
        <v>350</v>
      </c>
      <c r="F5" s="38"/>
      <c r="G5" s="42">
        <f t="shared" ref="G5:G53" si="0">D5*F5</f>
        <v>0</v>
      </c>
      <c r="H5" s="35"/>
      <c r="I5" s="35"/>
    </row>
    <row r="6" s="28" customFormat="1" ht="13" spans="1:9">
      <c r="A6" s="10">
        <v>1.3</v>
      </c>
      <c r="B6" s="43" t="s">
        <v>476</v>
      </c>
      <c r="C6" s="40" t="s">
        <v>477</v>
      </c>
      <c r="D6" s="10">
        <v>50</v>
      </c>
      <c r="E6" s="41" t="s">
        <v>44</v>
      </c>
      <c r="F6" s="38"/>
      <c r="G6" s="42">
        <f t="shared" si="0"/>
        <v>0</v>
      </c>
      <c r="H6" s="35"/>
      <c r="I6" s="35"/>
    </row>
    <row r="7" s="28" customFormat="1" ht="13" spans="1:9">
      <c r="A7" s="10">
        <v>1.4</v>
      </c>
      <c r="B7" s="43" t="s">
        <v>478</v>
      </c>
      <c r="C7" s="40" t="s">
        <v>479</v>
      </c>
      <c r="D7" s="10">
        <v>200</v>
      </c>
      <c r="E7" s="41" t="s">
        <v>44</v>
      </c>
      <c r="F7" s="38"/>
      <c r="G7" s="42">
        <f t="shared" si="0"/>
        <v>0</v>
      </c>
      <c r="H7" s="35"/>
      <c r="I7" s="35"/>
    </row>
    <row r="8" s="28" customFormat="1" ht="13" spans="1:9">
      <c r="A8" s="35">
        <v>2</v>
      </c>
      <c r="B8" s="45" t="s">
        <v>480</v>
      </c>
      <c r="C8" s="37"/>
      <c r="D8" s="35"/>
      <c r="E8" s="35"/>
      <c r="F8" s="38"/>
      <c r="G8" s="38"/>
      <c r="H8" s="35"/>
      <c r="I8" s="35"/>
    </row>
    <row r="9" s="28" customFormat="1" ht="13" spans="1:9">
      <c r="A9" s="10">
        <v>2.1</v>
      </c>
      <c r="B9" s="39" t="s">
        <v>481</v>
      </c>
      <c r="C9" s="44" t="s">
        <v>482</v>
      </c>
      <c r="D9" s="10">
        <v>1</v>
      </c>
      <c r="E9" s="41" t="s">
        <v>47</v>
      </c>
      <c r="F9" s="38"/>
      <c r="G9" s="42">
        <f t="shared" si="0"/>
        <v>0</v>
      </c>
      <c r="H9" s="35"/>
      <c r="I9" s="35"/>
    </row>
    <row r="10" s="28" customFormat="1" ht="13" spans="1:9">
      <c r="A10" s="10">
        <v>2.2</v>
      </c>
      <c r="B10" s="39" t="s">
        <v>483</v>
      </c>
      <c r="C10" s="40" t="s">
        <v>484</v>
      </c>
      <c r="D10" s="10">
        <v>1</v>
      </c>
      <c r="E10" s="41" t="s">
        <v>67</v>
      </c>
      <c r="F10" s="38"/>
      <c r="G10" s="42">
        <f t="shared" si="0"/>
        <v>0</v>
      </c>
      <c r="H10" s="35"/>
      <c r="I10" s="35"/>
    </row>
    <row r="11" s="28" customFormat="1" ht="13" spans="1:9">
      <c r="A11" s="10">
        <v>2.3</v>
      </c>
      <c r="B11" s="43" t="s">
        <v>485</v>
      </c>
      <c r="C11" s="40" t="s">
        <v>486</v>
      </c>
      <c r="D11" s="10">
        <v>32</v>
      </c>
      <c r="E11" s="41" t="s">
        <v>487</v>
      </c>
      <c r="F11" s="38"/>
      <c r="G11" s="42">
        <f t="shared" si="0"/>
        <v>0</v>
      </c>
      <c r="H11" s="35"/>
      <c r="I11" s="35"/>
    </row>
    <row r="12" s="28" customFormat="1" ht="13" spans="1:9">
      <c r="A12" s="10">
        <v>2.4</v>
      </c>
      <c r="B12" s="43" t="s">
        <v>488</v>
      </c>
      <c r="C12" s="40" t="s">
        <v>489</v>
      </c>
      <c r="D12" s="10">
        <v>1</v>
      </c>
      <c r="E12" s="41" t="s">
        <v>67</v>
      </c>
      <c r="F12" s="38"/>
      <c r="G12" s="42">
        <f t="shared" si="0"/>
        <v>0</v>
      </c>
      <c r="H12" s="35"/>
      <c r="I12" s="35"/>
    </row>
    <row r="13" s="28" customFormat="1" ht="13" spans="1:9">
      <c r="A13" s="10">
        <v>2.5</v>
      </c>
      <c r="B13" s="43" t="s">
        <v>490</v>
      </c>
      <c r="C13" s="44" t="s">
        <v>491</v>
      </c>
      <c r="D13" s="10">
        <v>1</v>
      </c>
      <c r="E13" s="41" t="s">
        <v>67</v>
      </c>
      <c r="F13" s="38"/>
      <c r="G13" s="42">
        <f t="shared" si="0"/>
        <v>0</v>
      </c>
      <c r="H13" s="35"/>
      <c r="I13" s="35"/>
    </row>
    <row r="14" s="28" customFormat="1" ht="13" spans="1:9">
      <c r="A14" s="35">
        <v>3</v>
      </c>
      <c r="B14" s="36" t="s">
        <v>492</v>
      </c>
      <c r="C14" s="37"/>
      <c r="D14" s="35"/>
      <c r="E14" s="35"/>
      <c r="F14" s="38"/>
      <c r="G14" s="38"/>
      <c r="H14" s="35"/>
      <c r="I14" s="35"/>
    </row>
    <row r="15" s="28" customFormat="1" ht="13" spans="1:9">
      <c r="A15" s="10">
        <v>3.1</v>
      </c>
      <c r="B15" s="39" t="s">
        <v>493</v>
      </c>
      <c r="C15" s="40" t="s">
        <v>494</v>
      </c>
      <c r="D15" s="10">
        <v>12</v>
      </c>
      <c r="E15" s="41" t="s">
        <v>67</v>
      </c>
      <c r="F15" s="38"/>
      <c r="G15" s="42">
        <f t="shared" si="0"/>
        <v>0</v>
      </c>
      <c r="H15" s="35"/>
      <c r="I15" s="35"/>
    </row>
    <row r="16" s="28" customFormat="1" ht="26" spans="1:9">
      <c r="A16" s="10">
        <v>3.2</v>
      </c>
      <c r="B16" s="43" t="s">
        <v>495</v>
      </c>
      <c r="C16" s="44" t="s">
        <v>496</v>
      </c>
      <c r="D16" s="10">
        <v>2</v>
      </c>
      <c r="E16" s="41" t="s">
        <v>67</v>
      </c>
      <c r="F16" s="38"/>
      <c r="G16" s="42">
        <f t="shared" si="0"/>
        <v>0</v>
      </c>
      <c r="H16" s="35"/>
      <c r="I16" s="35"/>
    </row>
    <row r="17" s="28" customFormat="1" ht="13" spans="1:9">
      <c r="A17" s="10">
        <v>3.3</v>
      </c>
      <c r="B17" s="43" t="s">
        <v>497</v>
      </c>
      <c r="C17" s="40" t="s">
        <v>498</v>
      </c>
      <c r="D17" s="10">
        <v>1</v>
      </c>
      <c r="E17" s="41" t="s">
        <v>67</v>
      </c>
      <c r="F17" s="38"/>
      <c r="G17" s="42">
        <f t="shared" si="0"/>
        <v>0</v>
      </c>
      <c r="H17" s="35"/>
      <c r="I17" s="35"/>
    </row>
    <row r="18" s="28" customFormat="1" ht="13" spans="1:9">
      <c r="A18" s="10">
        <v>3.4</v>
      </c>
      <c r="B18" s="43" t="s">
        <v>499</v>
      </c>
      <c r="C18" s="44" t="s">
        <v>500</v>
      </c>
      <c r="D18" s="10">
        <v>6</v>
      </c>
      <c r="E18" s="41" t="s">
        <v>67</v>
      </c>
      <c r="F18" s="38"/>
      <c r="G18" s="42">
        <f t="shared" si="0"/>
        <v>0</v>
      </c>
      <c r="H18" s="35"/>
      <c r="I18" s="35"/>
    </row>
    <row r="19" s="28" customFormat="1" ht="13" spans="1:9">
      <c r="A19" s="10">
        <v>3.5</v>
      </c>
      <c r="B19" s="43" t="s">
        <v>501</v>
      </c>
      <c r="C19" s="44" t="s">
        <v>502</v>
      </c>
      <c r="D19" s="10">
        <v>6</v>
      </c>
      <c r="E19" s="41" t="s">
        <v>67</v>
      </c>
      <c r="F19" s="38"/>
      <c r="G19" s="42">
        <f t="shared" si="0"/>
        <v>0</v>
      </c>
      <c r="H19" s="35"/>
      <c r="I19" s="35"/>
    </row>
    <row r="20" s="28" customFormat="1" ht="13" spans="1:9">
      <c r="A20" s="10">
        <v>3.6</v>
      </c>
      <c r="B20" s="39" t="s">
        <v>503</v>
      </c>
      <c r="C20" s="44" t="s">
        <v>504</v>
      </c>
      <c r="D20" s="10">
        <v>6</v>
      </c>
      <c r="E20" s="41" t="s">
        <v>31</v>
      </c>
      <c r="F20" s="38"/>
      <c r="G20" s="42">
        <f t="shared" si="0"/>
        <v>0</v>
      </c>
      <c r="H20" s="35"/>
      <c r="I20" s="35"/>
    </row>
    <row r="21" s="28" customFormat="1" ht="13" spans="1:9">
      <c r="A21" s="35">
        <v>4</v>
      </c>
      <c r="B21" s="36" t="s">
        <v>505</v>
      </c>
      <c r="C21" s="37"/>
      <c r="D21" s="35"/>
      <c r="E21" s="35"/>
      <c r="F21" s="38"/>
      <c r="G21" s="38"/>
      <c r="H21" s="35"/>
      <c r="I21" s="35"/>
    </row>
    <row r="22" s="28" customFormat="1" ht="13" spans="1:9">
      <c r="A22" s="10">
        <v>4.1</v>
      </c>
      <c r="B22" s="43" t="s">
        <v>506</v>
      </c>
      <c r="C22" s="44" t="s">
        <v>507</v>
      </c>
      <c r="D22" s="10">
        <v>1</v>
      </c>
      <c r="E22" s="41" t="s">
        <v>67</v>
      </c>
      <c r="F22" s="38"/>
      <c r="G22" s="42">
        <f t="shared" si="0"/>
        <v>0</v>
      </c>
      <c r="H22" s="35"/>
      <c r="I22" s="35"/>
    </row>
    <row r="23" s="28" customFormat="1" ht="13" spans="1:9">
      <c r="A23" s="10">
        <v>4.2</v>
      </c>
      <c r="B23" s="43" t="s">
        <v>508</v>
      </c>
      <c r="C23" s="40" t="s">
        <v>509</v>
      </c>
      <c r="D23" s="10">
        <v>4</v>
      </c>
      <c r="E23" s="41" t="s">
        <v>67</v>
      </c>
      <c r="F23" s="38"/>
      <c r="G23" s="42">
        <f t="shared" si="0"/>
        <v>0</v>
      </c>
      <c r="H23" s="35"/>
      <c r="I23" s="35"/>
    </row>
    <row r="24" s="28" customFormat="1" ht="13" spans="1:9">
      <c r="A24" s="35">
        <v>5</v>
      </c>
      <c r="B24" s="36" t="s">
        <v>510</v>
      </c>
      <c r="C24" s="37"/>
      <c r="D24" s="35"/>
      <c r="E24" s="35"/>
      <c r="F24" s="38"/>
      <c r="G24" s="38"/>
      <c r="H24" s="35"/>
      <c r="I24" s="35"/>
    </row>
    <row r="25" s="28" customFormat="1" ht="26" spans="1:9">
      <c r="A25" s="10">
        <v>5.1</v>
      </c>
      <c r="B25" s="43" t="s">
        <v>511</v>
      </c>
      <c r="C25" s="40" t="s">
        <v>512</v>
      </c>
      <c r="D25" s="10">
        <v>2</v>
      </c>
      <c r="E25" s="41" t="s">
        <v>47</v>
      </c>
      <c r="F25" s="38"/>
      <c r="G25" s="42">
        <f t="shared" si="0"/>
        <v>0</v>
      </c>
      <c r="H25" s="35"/>
      <c r="I25" s="35"/>
    </row>
    <row r="26" s="28" customFormat="1" ht="13" spans="1:9">
      <c r="A26" s="35"/>
      <c r="B26" s="36" t="s">
        <v>513</v>
      </c>
      <c r="C26" s="37"/>
      <c r="D26" s="35"/>
      <c r="E26" s="35"/>
      <c r="F26" s="38"/>
      <c r="G26" s="38"/>
      <c r="H26" s="35"/>
      <c r="I26" s="35"/>
    </row>
    <row r="27" s="28" customFormat="1" ht="13" spans="1:9">
      <c r="A27" s="46" t="s">
        <v>514</v>
      </c>
      <c r="B27" s="36" t="s">
        <v>515</v>
      </c>
      <c r="C27" s="37"/>
      <c r="D27" s="35"/>
      <c r="E27" s="35"/>
      <c r="F27" s="38"/>
      <c r="G27" s="38"/>
      <c r="H27" s="35"/>
      <c r="I27" s="35"/>
    </row>
    <row r="28" s="28" customFormat="1" ht="26" spans="1:9">
      <c r="A28" s="10">
        <v>6.1</v>
      </c>
      <c r="B28" s="43" t="s">
        <v>516</v>
      </c>
      <c r="C28" s="44" t="s">
        <v>517</v>
      </c>
      <c r="D28" s="10">
        <v>6</v>
      </c>
      <c r="E28" s="41" t="s">
        <v>67</v>
      </c>
      <c r="F28" s="38"/>
      <c r="G28" s="42">
        <f t="shared" si="0"/>
        <v>0</v>
      </c>
      <c r="H28" s="35"/>
      <c r="I28" s="35"/>
    </row>
    <row r="29" s="28" customFormat="1" ht="39" spans="1:9">
      <c r="A29" s="10">
        <v>6.2</v>
      </c>
      <c r="B29" s="43" t="s">
        <v>518</v>
      </c>
      <c r="C29" s="44" t="s">
        <v>519</v>
      </c>
      <c r="D29" s="10">
        <v>2</v>
      </c>
      <c r="E29" s="41" t="s">
        <v>67</v>
      </c>
      <c r="F29" s="38"/>
      <c r="G29" s="42">
        <f t="shared" si="0"/>
        <v>0</v>
      </c>
      <c r="H29" s="35"/>
      <c r="I29" s="35"/>
    </row>
    <row r="30" s="28" customFormat="1" ht="39" spans="1:9">
      <c r="A30" s="10">
        <v>6.3</v>
      </c>
      <c r="B30" s="43" t="s">
        <v>520</v>
      </c>
      <c r="C30" s="44" t="s">
        <v>521</v>
      </c>
      <c r="D30" s="10">
        <v>2</v>
      </c>
      <c r="E30" s="41" t="s">
        <v>67</v>
      </c>
      <c r="F30" s="38"/>
      <c r="G30" s="42">
        <f t="shared" si="0"/>
        <v>0</v>
      </c>
      <c r="H30" s="35"/>
      <c r="I30" s="35"/>
    </row>
    <row r="31" s="28" customFormat="1" ht="13" spans="1:9">
      <c r="A31" s="10">
        <v>6.4</v>
      </c>
      <c r="B31" s="43" t="s">
        <v>522</v>
      </c>
      <c r="C31" s="40" t="s">
        <v>523</v>
      </c>
      <c r="D31" s="10">
        <v>1</v>
      </c>
      <c r="E31" s="41" t="s">
        <v>67</v>
      </c>
      <c r="F31" s="38"/>
      <c r="G31" s="42">
        <f t="shared" si="0"/>
        <v>0</v>
      </c>
      <c r="H31" s="35"/>
      <c r="I31" s="35"/>
    </row>
    <row r="32" s="28" customFormat="1" ht="52" spans="1:9">
      <c r="A32" s="10">
        <v>6.5</v>
      </c>
      <c r="B32" s="43" t="s">
        <v>524</v>
      </c>
      <c r="C32" s="44" t="s">
        <v>525</v>
      </c>
      <c r="D32" s="10">
        <v>1</v>
      </c>
      <c r="E32" s="41" t="s">
        <v>67</v>
      </c>
      <c r="F32" s="38"/>
      <c r="G32" s="42">
        <f t="shared" si="0"/>
        <v>0</v>
      </c>
      <c r="H32" s="35"/>
      <c r="I32" s="35"/>
    </row>
    <row r="33" s="28" customFormat="1" ht="13" spans="1:9">
      <c r="A33" s="10">
        <v>6.6</v>
      </c>
      <c r="B33" s="43" t="s">
        <v>526</v>
      </c>
      <c r="C33" s="44" t="s">
        <v>527</v>
      </c>
      <c r="D33" s="10">
        <v>1</v>
      </c>
      <c r="E33" s="41" t="s">
        <v>31</v>
      </c>
      <c r="F33" s="38"/>
      <c r="G33" s="42">
        <f t="shared" si="0"/>
        <v>0</v>
      </c>
      <c r="H33" s="35"/>
      <c r="I33" s="35"/>
    </row>
    <row r="34" s="28" customFormat="1" ht="26" spans="1:9">
      <c r="A34" s="10">
        <v>6.7</v>
      </c>
      <c r="B34" s="43" t="s">
        <v>528</v>
      </c>
      <c r="C34" s="44" t="s">
        <v>529</v>
      </c>
      <c r="D34" s="10">
        <v>1</v>
      </c>
      <c r="E34" s="41" t="s">
        <v>67</v>
      </c>
      <c r="F34" s="38"/>
      <c r="G34" s="42">
        <f t="shared" si="0"/>
        <v>0</v>
      </c>
      <c r="H34" s="35"/>
      <c r="I34" s="35"/>
    </row>
    <row r="35" s="28" customFormat="1" ht="39" spans="1:9">
      <c r="A35" s="10">
        <v>6.8</v>
      </c>
      <c r="B35" s="43" t="s">
        <v>530</v>
      </c>
      <c r="C35" s="44" t="s">
        <v>531</v>
      </c>
      <c r="D35" s="10">
        <v>1</v>
      </c>
      <c r="E35" s="41" t="s">
        <v>67</v>
      </c>
      <c r="F35" s="38"/>
      <c r="G35" s="42">
        <f t="shared" si="0"/>
        <v>0</v>
      </c>
      <c r="H35" s="35"/>
      <c r="I35" s="35"/>
    </row>
    <row r="36" s="28" customFormat="1" ht="13" spans="1:9">
      <c r="A36" s="35" t="s">
        <v>532</v>
      </c>
      <c r="B36" s="36" t="s">
        <v>533</v>
      </c>
      <c r="C36" s="37"/>
      <c r="D36" s="35"/>
      <c r="E36" s="35"/>
      <c r="F36" s="38"/>
      <c r="G36" s="38"/>
      <c r="H36" s="35"/>
      <c r="I36" s="35"/>
    </row>
    <row r="37" s="28" customFormat="1" ht="26" spans="1:9">
      <c r="A37" s="10">
        <v>6.9</v>
      </c>
      <c r="B37" s="43" t="s">
        <v>534</v>
      </c>
      <c r="C37" s="44" t="s">
        <v>535</v>
      </c>
      <c r="D37" s="10">
        <v>1</v>
      </c>
      <c r="E37" s="41" t="s">
        <v>67</v>
      </c>
      <c r="F37" s="38"/>
      <c r="G37" s="42">
        <f t="shared" si="0"/>
        <v>0</v>
      </c>
      <c r="H37" s="35"/>
      <c r="I37" s="35"/>
    </row>
    <row r="38" s="28" customFormat="1" ht="26" spans="1:9">
      <c r="A38" s="10">
        <v>6.1</v>
      </c>
      <c r="B38" s="43" t="s">
        <v>536</v>
      </c>
      <c r="C38" s="44" t="s">
        <v>537</v>
      </c>
      <c r="D38" s="10">
        <v>1</v>
      </c>
      <c r="E38" s="41" t="s">
        <v>67</v>
      </c>
      <c r="F38" s="38"/>
      <c r="G38" s="42">
        <f t="shared" si="0"/>
        <v>0</v>
      </c>
      <c r="H38" s="35"/>
      <c r="I38" s="35"/>
    </row>
    <row r="39" s="28" customFormat="1" ht="26" spans="1:9">
      <c r="A39" s="10">
        <v>6.11</v>
      </c>
      <c r="B39" s="43" t="s">
        <v>538</v>
      </c>
      <c r="C39" s="40" t="s">
        <v>539</v>
      </c>
      <c r="D39" s="10">
        <v>1</v>
      </c>
      <c r="E39" s="41" t="s">
        <v>67</v>
      </c>
      <c r="F39" s="38"/>
      <c r="G39" s="42">
        <f t="shared" si="0"/>
        <v>0</v>
      </c>
      <c r="H39" s="35"/>
      <c r="I39" s="35"/>
    </row>
    <row r="40" s="28" customFormat="1" ht="13" spans="1:9">
      <c r="A40" s="35">
        <v>7</v>
      </c>
      <c r="B40" s="36" t="s">
        <v>540</v>
      </c>
      <c r="C40" s="37"/>
      <c r="D40" s="35"/>
      <c r="E40" s="35"/>
      <c r="F40" s="38"/>
      <c r="G40" s="38"/>
      <c r="H40" s="35"/>
      <c r="I40" s="35"/>
    </row>
    <row r="41" s="28" customFormat="1" ht="26" spans="1:9">
      <c r="A41" s="10">
        <v>7.1</v>
      </c>
      <c r="B41" s="43" t="s">
        <v>540</v>
      </c>
      <c r="C41" s="44" t="s">
        <v>541</v>
      </c>
      <c r="D41" s="10">
        <v>6</v>
      </c>
      <c r="E41" s="41" t="s">
        <v>542</v>
      </c>
      <c r="F41" s="38"/>
      <c r="G41" s="42">
        <f t="shared" si="0"/>
        <v>0</v>
      </c>
      <c r="H41" s="35"/>
      <c r="I41" s="35"/>
    </row>
    <row r="42" s="28" customFormat="1" ht="13" spans="1:9">
      <c r="A42" s="10">
        <v>7.2</v>
      </c>
      <c r="B42" s="43" t="s">
        <v>63</v>
      </c>
      <c r="C42" s="44" t="s">
        <v>64</v>
      </c>
      <c r="D42" s="10">
        <v>7</v>
      </c>
      <c r="E42" s="41" t="s">
        <v>58</v>
      </c>
      <c r="F42" s="38"/>
      <c r="G42" s="42">
        <f t="shared" si="0"/>
        <v>0</v>
      </c>
      <c r="H42" s="35"/>
      <c r="I42" s="35"/>
    </row>
    <row r="43" s="2" customFormat="1" ht="13" spans="1:9">
      <c r="A43" s="10">
        <v>7.3</v>
      </c>
      <c r="B43" s="39" t="s">
        <v>65</v>
      </c>
      <c r="C43" s="44" t="s">
        <v>66</v>
      </c>
      <c r="D43" s="16">
        <v>10</v>
      </c>
      <c r="E43" s="41" t="s">
        <v>67</v>
      </c>
      <c r="F43" s="13"/>
      <c r="G43" s="42">
        <f t="shared" si="0"/>
        <v>0</v>
      </c>
      <c r="H43" s="15"/>
      <c r="I43" s="15"/>
    </row>
    <row r="44" s="2" customFormat="1" ht="13" spans="1:9">
      <c r="A44" s="10">
        <v>7.4</v>
      </c>
      <c r="B44" s="39" t="s">
        <v>57</v>
      </c>
      <c r="C44" s="44" t="s">
        <v>51</v>
      </c>
      <c r="D44" s="16">
        <v>7</v>
      </c>
      <c r="E44" s="41" t="s">
        <v>58</v>
      </c>
      <c r="F44" s="13"/>
      <c r="G44" s="42">
        <f t="shared" si="0"/>
        <v>0</v>
      </c>
      <c r="H44" s="15"/>
      <c r="I44" s="15"/>
    </row>
    <row r="45" s="28" customFormat="1" ht="13" spans="1:9">
      <c r="A45" s="35">
        <v>8</v>
      </c>
      <c r="B45" s="36" t="s">
        <v>338</v>
      </c>
      <c r="C45" s="37"/>
      <c r="D45" s="35"/>
      <c r="E45" s="35"/>
      <c r="F45" s="47"/>
      <c r="G45" s="38"/>
      <c r="H45" s="48"/>
      <c r="I45" s="48"/>
    </row>
    <row r="46" s="2" customFormat="1" ht="13" spans="1:9">
      <c r="A46" s="10">
        <v>8.1</v>
      </c>
      <c r="B46" s="40" t="s">
        <v>543</v>
      </c>
      <c r="C46" s="44" t="s">
        <v>482</v>
      </c>
      <c r="D46" s="10">
        <v>6</v>
      </c>
      <c r="E46" s="41" t="s">
        <v>31</v>
      </c>
      <c r="F46" s="13"/>
      <c r="G46" s="42">
        <f t="shared" si="0"/>
        <v>0</v>
      </c>
      <c r="H46" s="15"/>
      <c r="I46" s="15"/>
    </row>
    <row r="47" s="28" customFormat="1" ht="13" spans="1:9">
      <c r="A47" s="35">
        <v>9</v>
      </c>
      <c r="B47" s="49" t="s">
        <v>544</v>
      </c>
      <c r="C47" s="37"/>
      <c r="D47" s="35"/>
      <c r="E47" s="35"/>
      <c r="F47" s="47"/>
      <c r="G47" s="38"/>
      <c r="H47" s="48"/>
      <c r="I47" s="48"/>
    </row>
    <row r="48" s="2" customFormat="1" ht="13" spans="1:9">
      <c r="A48" s="10">
        <v>9.1</v>
      </c>
      <c r="B48" s="43" t="s">
        <v>545</v>
      </c>
      <c r="C48" s="40" t="s">
        <v>546</v>
      </c>
      <c r="D48" s="16">
        <v>9</v>
      </c>
      <c r="E48" s="41" t="s">
        <v>31</v>
      </c>
      <c r="F48" s="13"/>
      <c r="G48" s="42">
        <f t="shared" si="0"/>
        <v>0</v>
      </c>
      <c r="H48" s="15"/>
      <c r="I48" s="15"/>
    </row>
    <row r="49" s="28" customFormat="1" ht="13" spans="1:9">
      <c r="A49" s="35">
        <v>10</v>
      </c>
      <c r="B49" s="36" t="s">
        <v>547</v>
      </c>
      <c r="C49" s="37"/>
      <c r="D49" s="35"/>
      <c r="E49" s="35"/>
      <c r="F49" s="50"/>
      <c r="G49" s="38"/>
      <c r="H49" s="48"/>
      <c r="I49" s="48"/>
    </row>
    <row r="50" s="2" customFormat="1" ht="13" spans="1:9">
      <c r="A50" s="10">
        <v>10.1</v>
      </c>
      <c r="B50" s="43" t="s">
        <v>548</v>
      </c>
      <c r="C50" s="40" t="s">
        <v>549</v>
      </c>
      <c r="D50" s="10">
        <v>1</v>
      </c>
      <c r="E50" s="41" t="s">
        <v>550</v>
      </c>
      <c r="F50" s="18"/>
      <c r="G50" s="42">
        <f t="shared" si="0"/>
        <v>0</v>
      </c>
      <c r="H50" s="15"/>
      <c r="I50" s="15"/>
    </row>
    <row r="51" s="2" customFormat="1" ht="13" spans="1:9">
      <c r="A51" s="10">
        <v>10.2</v>
      </c>
      <c r="B51" s="43" t="s">
        <v>551</v>
      </c>
      <c r="C51" s="44" t="s">
        <v>552</v>
      </c>
      <c r="D51" s="10">
        <v>20</v>
      </c>
      <c r="E51" s="41" t="s">
        <v>67</v>
      </c>
      <c r="F51" s="18"/>
      <c r="G51" s="42">
        <f t="shared" si="0"/>
        <v>0</v>
      </c>
      <c r="H51" s="15"/>
      <c r="I51" s="15"/>
    </row>
    <row r="52" s="2" customFormat="1" ht="13" spans="1:9">
      <c r="A52" s="10">
        <v>10.3</v>
      </c>
      <c r="B52" s="39" t="s">
        <v>553</v>
      </c>
      <c r="C52" s="44" t="s">
        <v>554</v>
      </c>
      <c r="D52" s="10">
        <v>1</v>
      </c>
      <c r="E52" s="41" t="s">
        <v>67</v>
      </c>
      <c r="F52" s="18"/>
      <c r="G52" s="42">
        <f t="shared" si="0"/>
        <v>0</v>
      </c>
      <c r="H52" s="15"/>
      <c r="I52" s="15"/>
    </row>
    <row r="53" s="2" customFormat="1" ht="13" spans="1:9">
      <c r="A53" s="10">
        <v>10.4</v>
      </c>
      <c r="B53" s="43" t="s">
        <v>555</v>
      </c>
      <c r="C53" s="44" t="s">
        <v>556</v>
      </c>
      <c r="D53" s="10">
        <v>1</v>
      </c>
      <c r="E53" s="41" t="s">
        <v>67</v>
      </c>
      <c r="F53" s="18"/>
      <c r="G53" s="42">
        <f t="shared" si="0"/>
        <v>0</v>
      </c>
      <c r="H53" s="15"/>
      <c r="I53" s="15"/>
    </row>
    <row r="54" spans="1:9">
      <c r="A54" s="23"/>
      <c r="B54" s="51" t="s">
        <v>245</v>
      </c>
      <c r="C54" s="52"/>
      <c r="D54" s="23"/>
      <c r="E54" s="23"/>
      <c r="F54" s="26"/>
      <c r="G54" s="9">
        <f>SUM(G4:G53)</f>
        <v>0</v>
      </c>
      <c r="H54" s="25"/>
      <c r="I54" s="25"/>
    </row>
  </sheetData>
  <mergeCells count="1">
    <mergeCell ref="A1:I1"/>
  </mergeCells>
  <pageMargins left="0.75" right="0.75" top="1" bottom="1" header="0.5" footer="0.5"/>
  <pageSetup paperSize="9" scale="7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汇总</vt:lpstr>
      <vt:lpstr>1综合布线系统</vt:lpstr>
      <vt:lpstr>2网络交换系统</vt:lpstr>
      <vt:lpstr>3安全防范系统</vt:lpstr>
      <vt:lpstr>4多媒体视频会议系统</vt:lpstr>
      <vt:lpstr>5一卡通消费及公告显示系统</vt:lpstr>
      <vt:lpstr>6车辆事故处理及车宣窗口建设</vt:lpstr>
      <vt:lpstr>7交通研判指挥中心</vt:lpstr>
      <vt:lpstr>8信息中心机房建设</vt:lpstr>
      <vt:lpstr>9光缆建设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</dc:creator>
  <cp:lastModifiedBy>鲸鱼小姐</cp:lastModifiedBy>
  <dcterms:created xsi:type="dcterms:W3CDTF">2026-01-23T07:54:00Z</dcterms:created>
  <dcterms:modified xsi:type="dcterms:W3CDTF">2026-08-31T01:41:26Z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21B6DAA5303448459DAF48ED6D073576_13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