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427"/>
  </bookViews>
  <sheets>
    <sheet name="Sheet1" sheetId="1" r:id="rId1"/>
    <sheet name="Sheet2" sheetId="2" r:id="rId2"/>
    <sheet name="Sheet3" sheetId="3" r:id="rId3"/>
  </sheets>
  <definedNames>
    <definedName name="_GoBack" localSheetId="0">Sheet1!$A$54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<sst xmlns="http://schemas.openxmlformats.org/spreadsheetml/2006/main" count="107" uniqueCount="84">
  <si>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新华医院医疗设备采购需求</t>
  </si>
  <si>
    <t>设备名称：数字乳腺X射线摄影系统</t>
  </si>
  <si>
    <t>采购数量：一</t>
  </si>
  <si>
    <t>预算总价：250万元</t>
  </si>
  <si>
    <t>所属医疗设备类别（可多选）：</t>
  </si>
  <si>
    <t>需求内容及描述</t>
  </si>
  <si>
    <t>评分分值</t>
  </si>
  <si>
    <t>是否要提供技术支持资料（是/否）</t>
  </si>
  <si>
    <t>一、主要功能与目标</t>
  </si>
  <si>
    <t>功能需求：用于人体乳腺数字平板X射线摄影诊断系统，支持三维断层扫描，C形臂可实现电动摆位。</t>
  </si>
  <si>
    <t>二、主要技术参数</t>
  </si>
  <si>
    <t>源像距≥68cm</t>
  </si>
  <si>
    <t>是</t>
  </si>
  <si>
    <t>探测器像素尺寸≤70um</t>
  </si>
  <si>
    <t>空间分辨率≥7 lp/mm</t>
  </si>
  <si>
    <t>C臂探测中心离地最大距离≥148cm</t>
  </si>
  <si>
    <t>提供立体定位穿刺配置</t>
  </si>
  <si>
    <t>主要技术参数小计分值</t>
  </si>
  <si>
    <t>三、一般技术参数</t>
  </si>
  <si>
    <t>3.1.1</t>
  </si>
  <si>
    <t>高压发生器最大输出电流≥200mA</t>
  </si>
  <si>
    <t>3.1.2</t>
  </si>
  <si>
    <t>高压发生器最大毫安秒≥600mAs</t>
  </si>
  <si>
    <t>3.1.3</t>
  </si>
  <si>
    <t>高压发生器管电压可调范围≥20KV～49KV</t>
  </si>
  <si>
    <t>3.1.4</t>
  </si>
  <si>
    <t>X射线球管阳极热容量≥300KHU</t>
  </si>
  <si>
    <t>3.1.5</t>
  </si>
  <si>
    <t>双靶角设计，双靶角≤10°/16°</t>
  </si>
  <si>
    <t>3.2.1</t>
  </si>
  <si>
    <t>阳极旋转转速≥10800RPM</t>
  </si>
  <si>
    <t>3.2.2</t>
  </si>
  <si>
    <t>平板探测器材料：硅板，高分辨率采集矩阵≥3500x4600</t>
  </si>
  <si>
    <t>3.2.3</t>
  </si>
  <si>
    <t>C臂探测中心离地最小距离≤65cm</t>
  </si>
  <si>
    <t>3.2.4</t>
  </si>
  <si>
    <t>C形臂机架旋转角度≥+190°/-150°</t>
  </si>
  <si>
    <t>3.2.5</t>
  </si>
  <si>
    <t>机架具备左、右乳腺拍摄指示灯功能</t>
  </si>
  <si>
    <t>3.3.1</t>
  </si>
  <si>
    <t>配备图像采集工作站，内存≥32GB，硬盘≥7TB</t>
  </si>
  <si>
    <t>3.3.2</t>
  </si>
  <si>
    <t>配备乳腺专用后处理工作站</t>
  </si>
  <si>
    <t>3.3.3</t>
  </si>
  <si>
    <t>配置2个医用显示器，医用显示器屏幕分辨率≥580万像素（5.8MP）</t>
  </si>
  <si>
    <t>3.3.4</t>
  </si>
  <si>
    <t>常规压迫板≥2个，且小压迫板尺寸≤18×24cm，大压迫板尺寸≥24×29cm</t>
  </si>
  <si>
    <t>3.3.5</t>
  </si>
  <si>
    <t>支持断层图像1-10mm的自定义层厚融合功能，并有不同重建算法为肿块和钙化簇提供更具空间形态的辨识度</t>
  </si>
  <si>
    <t>3.4.1</t>
  </si>
  <si>
    <t>支持一次拍摄得到三种图像模式：二维图像、DBT图像、二维合成图像</t>
  </si>
  <si>
    <t>3.4.2</t>
  </si>
  <si>
    <t>断层扫描同时具备两种不同扫描角度，大角度≥40°，小角度≤15°</t>
  </si>
  <si>
    <t>3.4.3</t>
  </si>
  <si>
    <t>单个体位断层摄影最大投照次数≥20次</t>
  </si>
  <si>
    <t>3.4.4</t>
  </si>
  <si>
    <t>单个体位断层摄影最小投照次数≤15次</t>
  </si>
  <si>
    <t xml:space="preserve">         一般技术参数小计分值</t>
  </si>
  <si>
    <t>技术参数总计分值</t>
  </si>
  <si>
    <t>四、伴随服务要求</t>
  </si>
  <si>
    <t>产品附件要求</t>
  </si>
  <si>
    <r>
      <rPr>
        <sz val="12"/>
        <rFont val="仿宋_GB2312"/>
        <charset val="134"/>
      </rPr>
      <t xml:space="preserve">机架 1
高压发生器 1
球管 1
平板探测器 1
滤线栅 1
压迫器组件 1
运动控制脚闸套装 1
乳腺多功能控制盒 1
乳腺采集工作站 1
数字乳腺断层合成功能包 1
融合2D功能包 1
乳腺后处理工作站 1
乳腺5.8MP医用专业显示器 2
立体定位穿刺 1
</t>
    </r>
    <r>
      <rPr>
        <sz val="12"/>
        <color rgb="FFFF0000"/>
        <rFont val="仿宋_GB2312"/>
        <charset val="134"/>
      </rPr>
      <t>胶片打印机 3</t>
    </r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</si>
  <si>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</si>
  <si>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</si>
  <si>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</si>
  <si>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Wingdings"/>
        <charset val="2"/>
      </rPr>
      <t>þ</t>
    </r>
    <r>
      <rPr>
        <sz val="12"/>
        <color rgb="FF000000"/>
        <rFont val="仿宋_GB2312"/>
        <charset val="134"/>
      </rPr>
      <t xml:space="preserve">需要     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不需要</t>
    </r>
  </si>
  <si>
    <t>货物送达用户指定地点后，卖方应在7天内派工程技术人员到达现场，在买方技术人员在场的情况下开箱清点货物，组织安装、调试。</t>
  </si>
  <si>
    <t>调试</t>
  </si>
  <si>
    <t>调试由厂家专职工程师负责</t>
  </si>
  <si>
    <t>提供技术援助</t>
  </si>
  <si>
    <t>提供免费技术服务热线</t>
  </si>
  <si>
    <t>培训</t>
  </si>
  <si>
    <t>应配置专业技术人员提供现场技术培训，保证使用人员正常操作设备的各种功能。</t>
  </si>
  <si>
    <t>验收方案</t>
  </si>
  <si>
    <t>设备安装、调试、培训后，经过一定时期的试运行，设备的各项性能指标均能达到招标要求的，双方即按照院方规定签署设备验收文件。</t>
  </si>
  <si>
    <t>五、售后服务要求</t>
  </si>
  <si>
    <t>售后服务响应时间</t>
  </si>
  <si>
    <t>报修响应时间≤2小时，到场时间≤4小时，保修期内免费更换零配件和免人工费。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</si>
  <si>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</si>
  <si>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</si>
  <si>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</si>
  <si>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r>
      <t>1、自验收合格正常使用日起，提供整机免费质保期</t>
    </r>
    <r>
      <rPr>
        <sz val="12"/>
        <color rgb="FFFF0000"/>
        <rFont val="仿宋_GB2312"/>
        <charset val="134"/>
      </rPr>
      <t>≥36个月</t>
    </r>
    <r>
      <rPr>
        <sz val="12"/>
        <rFont val="仿宋_GB2312"/>
        <charset val="134"/>
      </rPr>
      <t>(由原厂提供售后服务承诺)
2、质保期外有偿维保方案/合同应符合以下要求，并要求由制造商出具承诺书：（1）年度保修合同价（全保）≤设备购置金额的6%，并报价。（2）未签署保修合同的维修服务仅收取零件费，不收取维修、差旅费等其他费用。（3)承诺上述报价终身有效，并保证投标产品停产后5年以上的配件供应期, 提供承诺书。</t>
    </r>
  </si>
  <si>
    <t>备品备件供货与价格</t>
  </si>
  <si>
    <t>列出本项目中涉及设备单次维修配件清单及价格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</si>
</sst>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0.5"/>
      <color theme="1"/>
      <name val="等线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rgb="FF000000"/>
      <name val="Wingdings"/>
      <charset val="2"/>
    </font>
    <font>
      <b/>
      <sz val="11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33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582386</xdr:colOff>
          <xdr:row>4</xdr:row>
          <xdr:rowOff>48986</xdr:rowOff>
        </xdr:from>
        <xdr:to>
          <xdr:col>3</xdr:col>
          <xdr:colOff>228600</xdr:colOff>
          <xdr:row>4</xdr:row>
          <xdr:rowOff>255814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080260" y="1782445"/>
              <a:ext cx="569595" cy="2063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第一类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440871</xdr:colOff>
          <xdr:row>4</xdr:row>
          <xdr:rowOff>38100</xdr:rowOff>
        </xdr:from>
        <xdr:to>
          <xdr:col>4</xdr:col>
          <xdr:colOff>87086</xdr:colOff>
          <xdr:row>4</xdr:row>
          <xdr:rowOff>250371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2861945" y="1771650"/>
              <a:ext cx="569595" cy="21209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第二类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364671</xdr:colOff>
          <xdr:row>4</xdr:row>
          <xdr:rowOff>38100</xdr:rowOff>
        </xdr:from>
        <xdr:to>
          <xdr:col>4</xdr:col>
          <xdr:colOff>936171</xdr:colOff>
          <xdr:row>4</xdr:row>
          <xdr:rowOff>250371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709035" y="1771650"/>
              <a:ext cx="571500" cy="21209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第三类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1"/>
  <sheetViews>
    <sheetView tabSelected="1" workbookViewId="0">
      <selection activeCell="K44" sqref="K44"/>
    </sheetView>
  </sheetViews>
  <sheetFormatPr defaultColWidth="9" defaultRowHeight="13.8"/>
  <cols>
    <col min="1" max="1" width="8.37962962962963" style="1" customWidth="1"/>
    <col min="2" max="4" width="13.462962962963" style="1" customWidth="1"/>
    <col min="5" max="5" width="18.7685185185185" style="1" customWidth="1"/>
    <col min="6" max="6" width="13.462962962963" style="1" customWidth="1"/>
    <col min="7" max="7" width="19.0740740740741" style="1" customWidth="1"/>
  </cols>
  <sheetData>
    <row r="1" ht="64.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4"/>
      <c r="C2" s="4"/>
      <c r="D2" s="4"/>
      <c r="E2" s="4"/>
      <c r="F2" s="4"/>
      <c r="G2" s="41"/>
    </row>
    <row r="3" ht="24" customHeight="1" spans="1:7">
      <c r="A3" s="5" t="s">
        <v>2</v>
      </c>
      <c r="B3" s="4"/>
      <c r="C3" s="4"/>
      <c r="D3" s="4"/>
      <c r="E3" s="4"/>
      <c r="F3" s="4"/>
      <c r="G3" s="41"/>
    </row>
    <row r="4" ht="24" customHeight="1" spans="1:7">
      <c r="A4" s="5" t="s">
        <v>3</v>
      </c>
      <c r="B4" s="4"/>
      <c r="C4" s="4"/>
      <c r="D4" s="4"/>
      <c r="E4" s="4"/>
      <c r="F4" s="4"/>
      <c r="G4" s="41"/>
    </row>
    <row r="5" ht="24" customHeight="1" spans="1:7">
      <c r="A5" s="5" t="s">
        <v>4</v>
      </c>
      <c r="B5" s="4"/>
      <c r="C5" s="4"/>
      <c r="D5" s="4"/>
      <c r="E5" s="4"/>
      <c r="F5" s="4"/>
      <c r="G5" s="41"/>
    </row>
    <row r="6" ht="46.2" customHeight="1" spans="1:7">
      <c r="A6" s="6" t="s">
        <v>5</v>
      </c>
      <c r="B6" s="7"/>
      <c r="C6" s="7"/>
      <c r="D6" s="7"/>
      <c r="E6" s="42"/>
      <c r="F6" s="43" t="s">
        <v>6</v>
      </c>
      <c r="G6" s="44" t="s">
        <v>7</v>
      </c>
    </row>
    <row r="7" ht="19.95" customHeight="1" spans="1:7">
      <c r="A7" s="8" t="s">
        <v>8</v>
      </c>
      <c r="B7" s="9"/>
      <c r="C7" s="9"/>
      <c r="D7" s="9"/>
      <c r="E7" s="9"/>
      <c r="F7" s="9"/>
      <c r="G7" s="45"/>
    </row>
    <row r="8" ht="36" customHeight="1" spans="1:7">
      <c r="A8" s="10">
        <v>1.1</v>
      </c>
      <c r="B8" s="11" t="s">
        <v>9</v>
      </c>
      <c r="C8" s="12"/>
      <c r="D8" s="12"/>
      <c r="E8" s="12"/>
      <c r="F8" s="12"/>
      <c r="G8" s="46"/>
    </row>
    <row r="9" ht="19.95" customHeight="1" spans="1:7">
      <c r="A9" s="8" t="s">
        <v>10</v>
      </c>
      <c r="B9" s="9"/>
      <c r="C9" s="9"/>
      <c r="D9" s="9"/>
      <c r="E9" s="9"/>
      <c r="F9" s="9"/>
      <c r="G9" s="45"/>
    </row>
    <row r="10" ht="19.95" customHeight="1" spans="1:7">
      <c r="A10" s="13">
        <v>2.1</v>
      </c>
      <c r="B10" s="14" t="s">
        <v>11</v>
      </c>
      <c r="C10" s="15"/>
      <c r="D10" s="15"/>
      <c r="E10" s="47"/>
      <c r="F10" s="48">
        <v>4</v>
      </c>
      <c r="G10" s="48" t="s">
        <v>12</v>
      </c>
    </row>
    <row r="11" ht="19.95" customHeight="1" spans="1:7">
      <c r="A11" s="13">
        <v>2.2</v>
      </c>
      <c r="B11" s="16" t="s">
        <v>13</v>
      </c>
      <c r="C11" s="15"/>
      <c r="D11" s="15"/>
      <c r="E11" s="47"/>
      <c r="F11" s="48">
        <v>4</v>
      </c>
      <c r="G11" s="48" t="s">
        <v>12</v>
      </c>
    </row>
    <row r="12" ht="19.95" customHeight="1" spans="1:7">
      <c r="A12" s="13">
        <v>2.3</v>
      </c>
      <c r="B12" s="14" t="s">
        <v>14</v>
      </c>
      <c r="C12" s="15"/>
      <c r="D12" s="15"/>
      <c r="E12" s="47"/>
      <c r="F12" s="48">
        <v>4</v>
      </c>
      <c r="G12" s="48" t="s">
        <v>12</v>
      </c>
    </row>
    <row r="13" ht="19.95" customHeight="1" spans="1:7">
      <c r="A13" s="13">
        <v>2.4</v>
      </c>
      <c r="B13" s="14" t="s">
        <v>15</v>
      </c>
      <c r="C13" s="15"/>
      <c r="D13" s="15"/>
      <c r="E13" s="47"/>
      <c r="F13" s="48">
        <v>4</v>
      </c>
      <c r="G13" s="48" t="s">
        <v>12</v>
      </c>
    </row>
    <row r="14" ht="19.95" customHeight="1" spans="1:7">
      <c r="A14" s="13">
        <v>2.5</v>
      </c>
      <c r="B14" s="14" t="s">
        <v>16</v>
      </c>
      <c r="C14" s="15"/>
      <c r="D14" s="15"/>
      <c r="E14" s="47"/>
      <c r="F14" s="48">
        <v>4</v>
      </c>
      <c r="G14" s="48" t="s">
        <v>12</v>
      </c>
    </row>
    <row r="15" ht="16.2" customHeight="1" spans="1:7">
      <c r="A15" s="17"/>
      <c r="B15" s="18" t="s">
        <v>17</v>
      </c>
      <c r="C15" s="19"/>
      <c r="D15" s="19"/>
      <c r="E15" s="49"/>
      <c r="F15" s="50">
        <f>SUM(F10:F14)</f>
        <v>20</v>
      </c>
      <c r="G15" s="51"/>
    </row>
    <row r="16" ht="19.95" customHeight="1" spans="1:7">
      <c r="A16" s="8" t="s">
        <v>18</v>
      </c>
      <c r="B16" s="9"/>
      <c r="C16" s="9"/>
      <c r="D16" s="9"/>
      <c r="E16" s="9"/>
      <c r="F16" s="9"/>
      <c r="G16" s="45"/>
    </row>
    <row r="17" ht="19.95" customHeight="1" spans="1:7">
      <c r="A17" s="11" t="s">
        <v>19</v>
      </c>
      <c r="B17" s="20" t="s">
        <v>20</v>
      </c>
      <c r="C17" s="20"/>
      <c r="D17" s="20"/>
      <c r="E17" s="20"/>
      <c r="F17" s="52">
        <v>1</v>
      </c>
      <c r="G17" s="48" t="s">
        <v>12</v>
      </c>
    </row>
    <row r="18" ht="19.95" customHeight="1" spans="1:7">
      <c r="A18" s="11" t="s">
        <v>21</v>
      </c>
      <c r="B18" s="20" t="s">
        <v>22</v>
      </c>
      <c r="C18" s="20"/>
      <c r="D18" s="20"/>
      <c r="E18" s="20"/>
      <c r="F18" s="52">
        <v>1</v>
      </c>
      <c r="G18" s="48" t="s">
        <v>12</v>
      </c>
    </row>
    <row r="19" ht="19.95" customHeight="1" spans="1:7">
      <c r="A19" s="11" t="s">
        <v>23</v>
      </c>
      <c r="B19" s="20" t="s">
        <v>24</v>
      </c>
      <c r="C19" s="20"/>
      <c r="D19" s="20"/>
      <c r="E19" s="20"/>
      <c r="F19" s="52">
        <v>1</v>
      </c>
      <c r="G19" s="48" t="s">
        <v>12</v>
      </c>
    </row>
    <row r="20" ht="19.95" customHeight="1" spans="1:7">
      <c r="A20" s="11" t="s">
        <v>25</v>
      </c>
      <c r="B20" s="20" t="s">
        <v>26</v>
      </c>
      <c r="C20" s="20"/>
      <c r="D20" s="20"/>
      <c r="E20" s="20"/>
      <c r="F20" s="52">
        <v>1</v>
      </c>
      <c r="G20" s="48" t="s">
        <v>12</v>
      </c>
    </row>
    <row r="21" ht="19.95" customHeight="1" spans="1:7">
      <c r="A21" s="11" t="s">
        <v>27</v>
      </c>
      <c r="B21" s="21" t="s">
        <v>28</v>
      </c>
      <c r="C21" s="22"/>
      <c r="D21" s="22"/>
      <c r="E21" s="53"/>
      <c r="F21" s="52">
        <v>1</v>
      </c>
      <c r="G21" s="48" t="s">
        <v>12</v>
      </c>
    </row>
    <row r="22" ht="19.95" customHeight="1" spans="1:7">
      <c r="A22" s="11" t="s">
        <v>29</v>
      </c>
      <c r="B22" s="23" t="s">
        <v>30</v>
      </c>
      <c r="C22" s="22"/>
      <c r="D22" s="22"/>
      <c r="E22" s="53"/>
      <c r="F22" s="52">
        <v>1</v>
      </c>
      <c r="G22" s="48" t="s">
        <v>12</v>
      </c>
    </row>
    <row r="23" ht="19.95" customHeight="1" spans="1:7">
      <c r="A23" s="11" t="s">
        <v>31</v>
      </c>
      <c r="B23" s="20" t="s">
        <v>32</v>
      </c>
      <c r="C23" s="20"/>
      <c r="D23" s="20"/>
      <c r="E23" s="20"/>
      <c r="F23" s="52">
        <v>1</v>
      </c>
      <c r="G23" s="48" t="s">
        <v>12</v>
      </c>
    </row>
    <row r="24" ht="19.95" customHeight="1" spans="1:7">
      <c r="A24" s="11" t="s">
        <v>33</v>
      </c>
      <c r="B24" s="14" t="s">
        <v>34</v>
      </c>
      <c r="C24" s="15"/>
      <c r="D24" s="15"/>
      <c r="E24" s="47"/>
      <c r="F24" s="52">
        <v>2</v>
      </c>
      <c r="G24" s="48" t="s">
        <v>12</v>
      </c>
    </row>
    <row r="25" ht="19.95" customHeight="1" spans="1:7">
      <c r="A25" s="11" t="s">
        <v>35</v>
      </c>
      <c r="B25" s="20" t="s">
        <v>36</v>
      </c>
      <c r="C25" s="20"/>
      <c r="D25" s="20"/>
      <c r="E25" s="20"/>
      <c r="F25" s="52">
        <v>1</v>
      </c>
      <c r="G25" s="48" t="s">
        <v>12</v>
      </c>
    </row>
    <row r="26" ht="19.95" customHeight="1" spans="1:7">
      <c r="A26" s="11" t="s">
        <v>37</v>
      </c>
      <c r="B26" s="20" t="s">
        <v>38</v>
      </c>
      <c r="C26" s="20"/>
      <c r="D26" s="20"/>
      <c r="E26" s="20"/>
      <c r="F26" s="52">
        <v>1</v>
      </c>
      <c r="G26" s="48" t="s">
        <v>12</v>
      </c>
    </row>
    <row r="27" ht="19.95" customHeight="1" spans="1:7">
      <c r="A27" s="24" t="s">
        <v>39</v>
      </c>
      <c r="B27" s="14" t="s">
        <v>40</v>
      </c>
      <c r="C27" s="15"/>
      <c r="D27" s="15"/>
      <c r="E27" s="47"/>
      <c r="F27" s="52">
        <v>1</v>
      </c>
      <c r="G27" s="48" t="s">
        <v>12</v>
      </c>
    </row>
    <row r="28" ht="19.95" customHeight="1" spans="1:7">
      <c r="A28" s="11" t="s">
        <v>41</v>
      </c>
      <c r="B28" s="25" t="s">
        <v>42</v>
      </c>
      <c r="C28" s="26"/>
      <c r="D28" s="26"/>
      <c r="E28" s="54"/>
      <c r="F28" s="52">
        <v>1</v>
      </c>
      <c r="G28" s="48" t="s">
        <v>12</v>
      </c>
    </row>
    <row r="29" ht="32.05" customHeight="1" spans="1:7">
      <c r="A29" s="11" t="s">
        <v>43</v>
      </c>
      <c r="B29" s="25" t="s">
        <v>44</v>
      </c>
      <c r="C29" s="26"/>
      <c r="D29" s="26"/>
      <c r="E29" s="54"/>
      <c r="F29" s="52">
        <v>1</v>
      </c>
      <c r="G29" s="48" t="s">
        <v>12</v>
      </c>
    </row>
    <row r="30" ht="37" customHeight="1" spans="1:7">
      <c r="A30" s="11" t="s">
        <v>45</v>
      </c>
      <c r="B30" s="25" t="s">
        <v>46</v>
      </c>
      <c r="C30" s="26"/>
      <c r="D30" s="26"/>
      <c r="E30" s="54"/>
      <c r="F30" s="52">
        <v>1</v>
      </c>
      <c r="G30" s="48" t="s">
        <v>12</v>
      </c>
    </row>
    <row r="31" ht="37" customHeight="1" spans="1:7">
      <c r="A31" s="11" t="s">
        <v>47</v>
      </c>
      <c r="B31" s="20" t="s">
        <v>48</v>
      </c>
      <c r="C31" s="20"/>
      <c r="D31" s="20"/>
      <c r="E31" s="20"/>
      <c r="F31" s="52">
        <v>1</v>
      </c>
      <c r="G31" s="48" t="s">
        <v>12</v>
      </c>
    </row>
    <row r="32" ht="36" customHeight="1" spans="1:7">
      <c r="A32" s="24" t="s">
        <v>49</v>
      </c>
      <c r="B32" s="20" t="s">
        <v>50</v>
      </c>
      <c r="C32" s="20"/>
      <c r="D32" s="20"/>
      <c r="E32" s="20"/>
      <c r="F32" s="52">
        <v>1</v>
      </c>
      <c r="G32" s="48" t="s">
        <v>12</v>
      </c>
    </row>
    <row r="33" ht="42.45" customHeight="1" spans="1:7">
      <c r="A33" s="27" t="s">
        <v>51</v>
      </c>
      <c r="B33" s="28" t="s">
        <v>52</v>
      </c>
      <c r="C33" s="29"/>
      <c r="D33" s="29"/>
      <c r="E33" s="55"/>
      <c r="F33" s="56">
        <v>1</v>
      </c>
      <c r="G33" s="57" t="s">
        <v>12</v>
      </c>
    </row>
    <row r="34" ht="19.95" customHeight="1" spans="1:7">
      <c r="A34" s="11" t="s">
        <v>53</v>
      </c>
      <c r="B34" s="25" t="s">
        <v>54</v>
      </c>
      <c r="C34" s="26"/>
      <c r="D34" s="26"/>
      <c r="E34" s="54"/>
      <c r="F34" s="52">
        <v>1</v>
      </c>
      <c r="G34" s="48" t="s">
        <v>12</v>
      </c>
    </row>
    <row r="35" ht="19.95" customHeight="1" spans="1:7">
      <c r="A35" s="11" t="s">
        <v>55</v>
      </c>
      <c r="B35" s="20" t="s">
        <v>56</v>
      </c>
      <c r="C35" s="20"/>
      <c r="D35" s="20"/>
      <c r="E35" s="20"/>
      <c r="F35" s="52">
        <v>1</v>
      </c>
      <c r="G35" s="48" t="s">
        <v>12</v>
      </c>
    </row>
    <row r="36" ht="19.2" customHeight="1" spans="1:7">
      <c r="A36" s="30"/>
      <c r="B36" s="18" t="s">
        <v>57</v>
      </c>
      <c r="C36" s="19"/>
      <c r="D36" s="19"/>
      <c r="E36" s="49"/>
      <c r="F36" s="50">
        <f>SUM(F17:F35)</f>
        <v>20</v>
      </c>
      <c r="G36" s="58"/>
    </row>
    <row r="37" ht="19.2" customHeight="1" spans="1:7">
      <c r="A37" s="18" t="s">
        <v>58</v>
      </c>
      <c r="B37" s="19"/>
      <c r="C37" s="19"/>
      <c r="D37" s="19"/>
      <c r="E37" s="49"/>
      <c r="F37" s="50">
        <f>F15+F36</f>
        <v>40</v>
      </c>
      <c r="G37" s="58"/>
    </row>
    <row r="38" ht="19.95" customHeight="1" spans="1:7">
      <c r="A38" s="8" t="s">
        <v>59</v>
      </c>
      <c r="B38" s="31"/>
      <c r="C38" s="31"/>
      <c r="D38" s="31"/>
      <c r="E38" s="31"/>
      <c r="F38" s="31"/>
      <c r="G38" s="59"/>
    </row>
    <row r="39" ht="253.3" customHeight="1" spans="1:7">
      <c r="A39" s="32">
        <v>4.1</v>
      </c>
      <c r="B39" s="33" t="s">
        <v>60</v>
      </c>
      <c r="C39" s="34" t="s">
        <v>61</v>
      </c>
      <c r="D39" s="34"/>
      <c r="E39" s="34"/>
      <c r="F39" s="34"/>
      <c r="G39" s="34"/>
    </row>
    <row r="40" ht="45" customHeight="1" spans="1:15">
      <c r="A40" s="32">
        <v>4.2</v>
      </c>
      <c r="B40" s="33" t="s">
        <v>62</v>
      </c>
      <c r="C40" s="34" t="s">
        <v>63</v>
      </c>
      <c r="D40" s="34"/>
      <c r="E40" s="34"/>
      <c r="F40" s="34"/>
      <c r="G40" s="34"/>
      <c r="O40" s="61"/>
    </row>
    <row r="41" ht="45" customHeight="1" spans="1:15">
      <c r="A41" s="35">
        <v>4.3</v>
      </c>
      <c r="B41" s="33" t="s">
        <v>64</v>
      </c>
      <c r="C41" s="36" t="s">
        <v>65</v>
      </c>
      <c r="D41" s="36"/>
      <c r="E41" s="36"/>
      <c r="F41" s="36"/>
      <c r="G41" s="36"/>
      <c r="O41" s="61"/>
    </row>
    <row r="42" ht="45" customHeight="1" spans="1:15">
      <c r="A42" s="37"/>
      <c r="B42" s="38"/>
      <c r="C42" s="32" t="s">
        <v>66</v>
      </c>
      <c r="D42" s="32"/>
      <c r="E42" s="32"/>
      <c r="F42" s="32"/>
      <c r="G42" s="32"/>
      <c r="O42" s="61"/>
    </row>
    <row r="43" ht="45" customHeight="1" spans="1:15">
      <c r="A43" s="32">
        <v>4.4</v>
      </c>
      <c r="B43" s="33" t="s">
        <v>67</v>
      </c>
      <c r="C43" s="32" t="s">
        <v>68</v>
      </c>
      <c r="D43" s="32"/>
      <c r="E43" s="32"/>
      <c r="F43" s="32"/>
      <c r="G43" s="32"/>
      <c r="O43" s="61"/>
    </row>
    <row r="44" ht="45" customHeight="1" spans="1:15">
      <c r="A44" s="32">
        <v>4.5</v>
      </c>
      <c r="B44" s="33" t="s">
        <v>69</v>
      </c>
      <c r="C44" s="32" t="s">
        <v>70</v>
      </c>
      <c r="D44" s="32"/>
      <c r="E44" s="32"/>
      <c r="F44" s="32"/>
      <c r="G44" s="32"/>
      <c r="O44" s="61"/>
    </row>
    <row r="45" ht="45" customHeight="1" spans="1:15">
      <c r="A45" s="32">
        <v>4.6</v>
      </c>
      <c r="B45" s="33" t="s">
        <v>71</v>
      </c>
      <c r="C45" s="32" t="s">
        <v>72</v>
      </c>
      <c r="D45" s="32"/>
      <c r="E45" s="32"/>
      <c r="F45" s="32"/>
      <c r="G45" s="32"/>
      <c r="O45" s="61"/>
    </row>
    <row r="46" ht="45" customHeight="1" spans="1:15">
      <c r="A46" s="32">
        <v>4.7</v>
      </c>
      <c r="B46" s="33" t="s">
        <v>73</v>
      </c>
      <c r="C46" s="32" t="s">
        <v>74</v>
      </c>
      <c r="D46" s="32"/>
      <c r="E46" s="32"/>
      <c r="F46" s="32"/>
      <c r="G46" s="32"/>
      <c r="O46" s="61"/>
    </row>
    <row r="47" ht="19.95" customHeight="1" spans="1:7">
      <c r="A47" s="39" t="s">
        <v>75</v>
      </c>
      <c r="B47" s="40"/>
      <c r="C47" s="40"/>
      <c r="D47" s="40"/>
      <c r="E47" s="40"/>
      <c r="F47" s="40"/>
      <c r="G47" s="60"/>
    </row>
    <row r="48" ht="65.6" customHeight="1" spans="1:7">
      <c r="A48" s="32">
        <v>5.1</v>
      </c>
      <c r="B48" s="33" t="s">
        <v>76</v>
      </c>
      <c r="C48" s="32" t="s">
        <v>77</v>
      </c>
      <c r="D48" s="32"/>
      <c r="E48" s="32"/>
      <c r="F48" s="32"/>
      <c r="G48" s="32"/>
    </row>
    <row r="49" ht="45" customHeight="1" spans="1:7">
      <c r="A49" s="32">
        <v>5.2</v>
      </c>
      <c r="B49" s="33" t="s">
        <v>78</v>
      </c>
      <c r="C49" s="34" t="s">
        <v>79</v>
      </c>
      <c r="D49" s="34"/>
      <c r="E49" s="34"/>
      <c r="F49" s="34"/>
      <c r="G49" s="34"/>
    </row>
    <row r="50" ht="121" customHeight="1" spans="1:7">
      <c r="A50" s="32">
        <v>5.3</v>
      </c>
      <c r="B50" s="33" t="s">
        <v>80</v>
      </c>
      <c r="C50" s="34" t="s">
        <v>81</v>
      </c>
      <c r="D50" s="34"/>
      <c r="E50" s="34"/>
      <c r="F50" s="34"/>
      <c r="G50" s="34"/>
    </row>
    <row r="51" ht="45" customHeight="1" spans="1:7">
      <c r="A51" s="32">
        <v>5.4</v>
      </c>
      <c r="B51" s="33" t="s">
        <v>82</v>
      </c>
      <c r="C51" s="32" t="s">
        <v>83</v>
      </c>
      <c r="D51" s="32"/>
      <c r="E51" s="32"/>
      <c r="F51" s="32"/>
      <c r="G51" s="32"/>
    </row>
  </sheetData>
  <mergeCells count="53">
    <mergeCell ref="A1:G1"/>
    <mergeCell ref="A2:G2"/>
    <mergeCell ref="A3:G3"/>
    <mergeCell ref="A4:G4"/>
    <mergeCell ref="A5:G5"/>
    <mergeCell ref="A6:E6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A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A37:E37"/>
    <mergeCell ref="A38:G38"/>
    <mergeCell ref="C39:G39"/>
    <mergeCell ref="C40:G40"/>
    <mergeCell ref="C41:G41"/>
    <mergeCell ref="C42:G42"/>
    <mergeCell ref="C43:G43"/>
    <mergeCell ref="C44:G44"/>
    <mergeCell ref="C45:G45"/>
    <mergeCell ref="C46:G46"/>
    <mergeCell ref="A47:G47"/>
    <mergeCell ref="C48:G48"/>
    <mergeCell ref="C49:G49"/>
    <mergeCell ref="C50:G50"/>
    <mergeCell ref="C51:G51"/>
    <mergeCell ref="A41:A42"/>
    <mergeCell ref="B41:B42"/>
  </mergeCells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2</xdr:col>
                    <xdr:colOff>582295</xdr:colOff>
                    <xdr:row>4</xdr:row>
                    <xdr:rowOff>48895</xdr:rowOff>
                  </from>
                  <to>
                    <xdr:col>3</xdr:col>
                    <xdr:colOff>228600</xdr:colOff>
                    <xdr:row>4</xdr:row>
                    <xdr:rowOff>255270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3</xdr:col>
                    <xdr:colOff>440690</xdr:colOff>
                    <xdr:row>4</xdr:row>
                    <xdr:rowOff>38100</xdr:rowOff>
                  </from>
                  <to>
                    <xdr:col>4</xdr:col>
                    <xdr:colOff>86995</xdr:colOff>
                    <xdr:row>4</xdr:row>
                    <xdr:rowOff>250190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>
                  <from>
                    <xdr:col>4</xdr:col>
                    <xdr:colOff>364490</xdr:colOff>
                    <xdr:row>4</xdr:row>
                    <xdr:rowOff>38100</xdr:rowOff>
                  </from>
                  <to>
                    <xdr:col>4</xdr:col>
                    <xdr:colOff>935990</xdr:colOff>
                    <xdr:row>4</xdr:row>
                    <xdr:rowOff>250190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2026-04-24T15:36:41Z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856E8F2CE7FC4CF9944BF8377DBAA9A5_13</vt:lpwstr>
  </property>
  <property fmtid="{D5CDD505-2E9C-101B-9397-08002B2CF9AE}" pid="4" name="CalculationRule">
    <vt:i4>0</vt:i4>
  </property>
</Properties>
</file>