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450" windowHeight="10580"/>
  </bookViews>
  <sheets>
    <sheet name="sheet1" sheetId="2" r:id="rId1"/>
  </sheets>
  <definedNames>
    <definedName name="_xlnm.Print_Area" localSheetId="0">sheet1!$A$1:$G$41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<sst xmlns="http://schemas.openxmlformats.org/spreadsheetml/2006/main" count="68" uniqueCount="56">
  <si>
    <t>上海临床研究中心医疗设备采购项目
采购需求</t>
  </si>
  <si>
    <t>设备名称：实时影像导航定位主从控制系统</t>
  </si>
  <si>
    <t>采购数量：1</t>
  </si>
  <si>
    <t>预算总价：7000000 元/台</t>
  </si>
  <si>
    <t>所属医疗设备类别（可多选）：</t>
  </si>
  <si>
    <t>需求内容及描述</t>
  </si>
  <si>
    <t>评分分值</t>
  </si>
  <si>
    <t>是否要提供技术支持资料（是/否）</t>
  </si>
  <si>
    <t>一、主要功能与目标</t>
  </si>
  <si>
    <t>本系统适用于开展CT引导下成人肺及腹部实体器官经皮穿刺手术，同时可应用于科学研究。</t>
  </si>
  <si>
    <t>二、主要技术参数</t>
  </si>
  <si>
    <t>具备CT实时透视模式下引导机器人介入模式</t>
  </si>
  <si>
    <t>是，提供临床实操视频截图或说明书或医疗器械注册证或医疗器械注册证附件</t>
  </si>
  <si>
    <t>提供主从式遥操控手术穿刺系统，主从端运动趋势一致</t>
  </si>
  <si>
    <t>在进行主从操作时，系统可提供穿刺力反馈</t>
  </si>
  <si>
    <t>主操作器端可进行进针控制，左右方向、头足方向调姿控制，并可进行穿刺针远程一键释放</t>
  </si>
  <si>
    <t>支持粒子植入术式的在线剂量计算评估，包括DVH曲线、最大/小剂量场、平均剂量值、剂量场、并绘制等剂量线图形。并可生成手术规划报告，可在机器人系统中查看历史信息。</t>
  </si>
  <si>
    <t>系统提供与CT设备连接的扫描曝光控制IO接口，用于实现用户踩下曝光脚踏时触发CT实时透视模式扫描曝光</t>
  </si>
  <si>
    <t>主要技术参数小计分值</t>
  </si>
  <si>
    <t>三、一般技术参数</t>
  </si>
  <si>
    <t>系统位置准确度≤0.5mm，系统角度准确度≤0.3°，机械臂位置准确度≤0.5mm</t>
  </si>
  <si>
    <t>否</t>
  </si>
  <si>
    <t>机械臂线性运动轴数量≥1，机械臂旋转运动轴数量≥4，机械臂角度准确度≤0.2°</t>
  </si>
  <si>
    <t>提供CT孔径内高清监控，用于观测患者的状态和机器人进针过程</t>
  </si>
  <si>
    <t>提供手术室全景监控系统，实时观察手术过程中患者状态和手术室情况</t>
  </si>
  <si>
    <t>具备图像分析功能，包括图像浏览、图像分割、图像配准以及融合结果显示</t>
  </si>
  <si>
    <t>具备规划针道危险区域警示功能，实时校验并提示穿刺路径经过的可能存在风险的区域</t>
  </si>
  <si>
    <t>具备三维手术报告功能，支持在线预览及导出打印</t>
  </si>
  <si>
    <t>具备穿刺路径自动规划功能</t>
  </si>
  <si>
    <t>一般技术参数小计分值</t>
  </si>
  <si>
    <t>技术参数总计分值</t>
  </si>
  <si>
    <t>四、伴随服务要求</t>
  </si>
  <si>
    <t>产品附件</t>
  </si>
  <si>
    <t>手术执行系统硬件1套、主控台系统硬件1套、导航定位模式系统硬件1套、实时可视化模式系统硬件1套、系统附件1套、系统软件1套、机器人专用材料1套、专家级临床应用功能包1套，一次性适配器不少于500套</t>
  </si>
  <si>
    <t>随机工具</t>
  </si>
  <si>
    <t>系统升级按照厂家发布的最新适配版本免费更新。开放数据端口协议，后续可配合医院进行数据管理软件的联机。产品应能稳定运行，且软件需随着技术进步而升级，提供易于实施的软件升级方案。终身软件免费升级。</t>
  </si>
  <si>
    <t>安装</t>
  </si>
  <si>
    <r>
      <rPr>
        <sz val="12"/>
        <rFont val="宋体"/>
        <charset val="134"/>
      </rPr>
      <t>☑</t>
    </r>
    <r>
      <rPr>
        <sz val="12"/>
        <rFont val="仿宋_GB2312"/>
        <charset val="134"/>
      </rPr>
      <t xml:space="preserve">️需要     </t>
    </r>
    <r>
      <rPr>
        <sz val="12"/>
        <rFont val="Wingdings"/>
        <charset val="2"/>
      </rPr>
      <t>¨</t>
    </r>
    <r>
      <rPr>
        <sz val="12"/>
        <rFont val="仿宋_GB2312"/>
        <charset val="134"/>
      </rPr>
      <t>不需要</t>
    </r>
  </si>
  <si>
    <t>供货方负责将设备放置到院方指定的地方，并免费提供设备的安装服务。</t>
  </si>
  <si>
    <t>调试</t>
  </si>
  <si>
    <t>货物送达用户指定地点后，应由供货方派销售员及有经验的工程师到现场，负责指挥卸货、搬运、验收，并放置到院方指定的地方，在买方技术人员在场的情况下开箱清点货物，组织安装、调试，并承担因此发生的一切费用。</t>
  </si>
  <si>
    <t>提供技术援助</t>
  </si>
  <si>
    <t>提供免费技术服务热线。</t>
  </si>
  <si>
    <t>培训</t>
  </si>
  <si>
    <t>设备安装完成后，免费提供现场技术培训，保证使用人员正常操作设备的各种功能。</t>
  </si>
  <si>
    <t>验收方案</t>
  </si>
  <si>
    <t>设备安装后，医院按照招标要求进行验收，投标人所提供产品验收方案和验收手册的合理性和完整性，并保障正常开机运行。</t>
  </si>
  <si>
    <t>五、售后服务要求</t>
  </si>
  <si>
    <t>售后服务响应时间</t>
  </si>
  <si>
    <t>售后医疗器械故障报修的响应时间2小时,工程师到场时间24小时,排除故障时间48小时,不能及时修复的补救措施提供备件。</t>
  </si>
  <si>
    <t>售后服务内容与计划</t>
  </si>
  <si>
    <t>（1）保修期内免费更换零配件和免人工费。
（2）年度定期预防性维护保养次数，不少于2次，并提供相关维保记录。  
（3）提供投标设备版本内终身免费软件升级服务
（4）质保期≥3年，提供原厂售后服务承诺书
（5）其余服务要求参照质保期内服务要求执行。</t>
  </si>
  <si>
    <t>质保期满后维保内容与价格</t>
  </si>
  <si>
    <t>（1）质保期满后周期维护保养计划内容要求，免费提供周期维护保养≥1次，并提供维护保养报告；
（2）由制造商出具保修承诺书：年度保修合同价（全保）≤设备购置金额的5%，并报价。该报价终身有效，并保证投标产品停产后5年以上的配件供应期。
（3）若质保期满后采用单次维修的方式，则单次维修只收取配件价格，不收取任何人工费。</t>
  </si>
  <si>
    <t>质保期满后供货与价格</t>
  </si>
  <si>
    <t>提供质保期后主要零配件清单、所需的易损件和备品备件的清单报价及扣率、相关耗材的清单、报价及扣率等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</si>
</sst>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2"/>
      <color rgb="FF000000"/>
      <name val="宋体"/>
      <charset val="134"/>
      <scheme val="minor"/>
    </font>
    <font>
      <sz val="12"/>
      <color rgb="FF000000"/>
      <name val="SimSun"/>
      <charset val="134"/>
    </font>
    <font>
      <sz val="10.5"/>
      <name val="等线"/>
      <charset val="134"/>
    </font>
    <font>
      <sz val="12"/>
      <name val="宋体"/>
      <charset val="134"/>
      <scheme val="minor"/>
    </font>
    <font>
      <sz val="12"/>
      <name val="宋体"/>
      <charset val="134"/>
    </font>
    <font>
      <sz val="12"/>
      <name val="Wingdings"/>
      <charset val="2"/>
    </font>
    <font>
      <b/>
      <sz val="11"/>
      <name val="宋体"/>
      <charset val="134"/>
      <scheme val="minor"/>
    </font>
    <font>
      <b/>
      <sz val="11"/>
      <name val="仿宋_GB2312"/>
      <charset val="134"/>
    </font>
    <font>
      <b/>
      <sz val="14"/>
      <name val="仿宋_GB2312"/>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3743705557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5" borderId="14" applyNumberFormat="0" applyAlignment="0" applyProtection="0">
      <alignment vertical="center"/>
    </xf>
    <xf numFmtId="0" fontId="24" fillId="6" borderId="15" applyNumberFormat="0" applyAlignment="0" applyProtection="0">
      <alignment vertical="center"/>
    </xf>
    <xf numFmtId="0" fontId="25" fillId="6" borderId="14" applyNumberFormat="0" applyAlignment="0" applyProtection="0">
      <alignment vertical="center"/>
    </xf>
    <xf numFmtId="0" fontId="26" fillId="7"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60">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vertical="center" wrapText="1"/>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4" fillId="0" borderId="3"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3" fillId="0" borderId="1" xfId="0" applyFont="1" applyBorder="1" applyAlignment="1">
      <alignment horizontal="justify" vertical="center" wrapText="1"/>
    </xf>
    <xf numFmtId="0" fontId="4" fillId="2"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3" fillId="0" borderId="5"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6" xfId="0" applyFont="1"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8" xfId="0" applyFont="1" applyBorder="1" applyAlignment="1">
      <alignment horizontal="left" vertical="center" wrapText="1"/>
    </xf>
    <xf numFmtId="0" fontId="3" fillId="0" borderId="1" xfId="0" applyFont="1" applyBorder="1" applyAlignment="1">
      <alignment horizontal="center" vertical="center" wrapText="1"/>
    </xf>
    <xf numFmtId="0" fontId="5" fillId="0" borderId="8" xfId="0" applyFont="1" applyFill="1" applyBorder="1" applyAlignment="1">
      <alignment horizontal="left" vertical="center" wrapText="1"/>
    </xf>
    <xf numFmtId="0" fontId="4" fillId="0" borderId="8" xfId="0" applyFont="1" applyBorder="1" applyAlignment="1">
      <alignment horizontal="right" vertical="center" wrapText="1"/>
    </xf>
    <xf numFmtId="0" fontId="1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justify" vertical="center" wrapText="1"/>
    </xf>
    <xf numFmtId="0" fontId="4" fillId="2" borderId="9" xfId="0" applyFont="1" applyFill="1" applyBorder="1" applyAlignment="1">
      <alignment horizontal="center" vertical="center" wrapText="1"/>
    </xf>
    <xf numFmtId="0" fontId="14" fillId="0" borderId="0" xfId="0" applyFont="1" applyBorder="1" applyAlignment="1">
      <alignment vertical="center" wrapText="1"/>
    </xf>
    <xf numFmtId="0" fontId="4" fillId="2" borderId="10" xfId="0" applyFont="1" applyFill="1" applyBorder="1" applyAlignment="1">
      <alignment horizontal="center" vertical="center" wrapText="1"/>
    </xf>
    <xf numFmtId="0" fontId="1" fillId="0" borderId="0" xfId="0" applyFont="1" applyBorder="1">
      <alignment vertical="center"/>
    </xf>
    <xf numFmtId="0" fontId="3" fillId="0" borderId="0"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762000</xdr:colOff>
          <xdr:row>4</xdr:row>
          <xdr:rowOff>257175</xdr:rowOff>
        </xdr:to>
        <xdr:sp>
          <xdr:nvSpPr>
            <xdr:cNvPr id="2049" name="Check Box 1" hidden="1">
              <a:extLst>
                <a:ext uri="{63B3BB69-23CF-44E3-9099-C40C66FF867C}">
                  <a14:compatExt spid="_x0000_s2049"/>
                </a:ext>
              </a:extLst>
            </xdr:cNvPr>
            <xdr:cNvSpPr/>
          </xdr:nvSpPr>
          <xdr:spPr>
            <a:xfrm>
              <a:off x="2216150" y="1558925"/>
              <a:ext cx="57150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xdr:row>
          <xdr:rowOff>38100</xdr:rowOff>
        </xdr:from>
        <xdr:to>
          <xdr:col>4</xdr:col>
          <xdr:colOff>847725</xdr:colOff>
          <xdr:row>4</xdr:row>
          <xdr:rowOff>252413</xdr:rowOff>
        </xdr:to>
        <xdr:sp>
          <xdr:nvSpPr>
            <xdr:cNvPr id="2050" name="Check Box 2" hidden="1">
              <a:extLst>
                <a:ext uri="{63B3BB69-23CF-44E3-9099-C40C66FF867C}">
                  <a14:compatExt spid="_x0000_s2050"/>
                </a:ext>
              </a:extLst>
            </xdr:cNvPr>
            <xdr:cNvSpPr/>
          </xdr:nvSpPr>
          <xdr:spPr>
            <a:xfrm>
              <a:off x="3242310" y="1549400"/>
              <a:ext cx="571500" cy="213995"/>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4</xdr:row>
          <xdr:rowOff>38100</xdr:rowOff>
        </xdr:from>
        <xdr:to>
          <xdr:col>6</xdr:col>
          <xdr:colOff>536893</xdr:colOff>
          <xdr:row>4</xdr:row>
          <xdr:rowOff>252413</xdr:rowOff>
        </xdr:to>
        <xdr:sp>
          <xdr:nvSpPr>
            <xdr:cNvPr id="2051" name="Check Box 3" hidden="1">
              <a:extLst>
                <a:ext uri="{63B3BB69-23CF-44E3-9099-C40C66FF867C}">
                  <a14:compatExt spid="_x0000_s2051"/>
                </a:ext>
              </a:extLst>
            </xdr:cNvPr>
            <xdr:cNvSpPr/>
          </xdr:nvSpPr>
          <xdr:spPr>
            <a:xfrm>
              <a:off x="6564630" y="1549400"/>
              <a:ext cx="590550" cy="213995"/>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42"/>
  <sheetViews>
    <sheetView tabSelected="1" topLeftCell="A8" workbookViewId="0">
      <selection activeCell="C32" sqref="C32:G32"/>
    </sheetView>
  </sheetViews>
  <sheetFormatPr defaultColWidth="9" defaultRowHeight="13.5"/>
  <cols>
    <col min="1" max="1" width="8.4" style="2" customWidth="1"/>
    <col min="2" max="2" width="13.4636363636364" style="2" customWidth="1"/>
    <col min="3" max="3" width="7.13636363636364" style="2" customWidth="1"/>
    <col min="4" max="4" width="13.4636363636364" style="2" customWidth="1"/>
    <col min="5" max="5" width="45.9272727272727" style="2" customWidth="1"/>
    <col min="6" max="6" width="6.36363636363636" style="2" customWidth="1"/>
    <col min="7" max="7" width="25.1818181818182" style="2" customWidth="1"/>
    <col min="8" max="8" width="40.6" style="3" customWidth="1"/>
    <col min="9" max="9" width="32.2" style="2" customWidth="1"/>
    <col min="10" max="16384" width="9" style="4"/>
  </cols>
  <sheetData>
    <row r="1" ht="47" customHeight="1" spans="1:7">
      <c r="A1" s="5" t="s">
        <v>0</v>
      </c>
      <c r="B1" s="5"/>
      <c r="C1" s="5"/>
      <c r="D1" s="5"/>
      <c r="E1" s="5"/>
      <c r="F1" s="5"/>
      <c r="G1" s="5"/>
    </row>
    <row r="2" ht="24" customHeight="1" spans="1:7">
      <c r="A2" s="6" t="s">
        <v>1</v>
      </c>
      <c r="B2" s="7"/>
      <c r="C2" s="7"/>
      <c r="D2" s="7"/>
      <c r="E2" s="7"/>
      <c r="F2" s="7"/>
      <c r="G2" s="39"/>
    </row>
    <row r="3" ht="24" customHeight="1" spans="1:7">
      <c r="A3" s="6" t="s">
        <v>2</v>
      </c>
      <c r="B3" s="7"/>
      <c r="C3" s="7"/>
      <c r="D3" s="7"/>
      <c r="E3" s="7"/>
      <c r="F3" s="7"/>
      <c r="G3" s="39"/>
    </row>
    <row r="4" ht="24" customHeight="1" spans="1:7">
      <c r="A4" s="6" t="s">
        <v>3</v>
      </c>
      <c r="B4" s="7"/>
      <c r="C4" s="7"/>
      <c r="D4" s="7"/>
      <c r="E4" s="7"/>
      <c r="F4" s="7"/>
      <c r="G4" s="39"/>
    </row>
    <row r="5" ht="24" customHeight="1" spans="1:7">
      <c r="A5" s="6" t="s">
        <v>4</v>
      </c>
      <c r="B5" s="7"/>
      <c r="C5" s="7"/>
      <c r="D5" s="7"/>
      <c r="E5" s="7"/>
      <c r="F5" s="7"/>
      <c r="G5" s="39"/>
    </row>
    <row r="6" ht="46.15" customHeight="1" spans="1:7">
      <c r="A6" s="8" t="s">
        <v>5</v>
      </c>
      <c r="B6" s="9"/>
      <c r="C6" s="9"/>
      <c r="D6" s="9"/>
      <c r="E6" s="40"/>
      <c r="F6" s="41" t="s">
        <v>6</v>
      </c>
      <c r="G6" s="42" t="s">
        <v>7</v>
      </c>
    </row>
    <row r="7" ht="19.9" customHeight="1" spans="1:7">
      <c r="A7" s="10" t="s">
        <v>8</v>
      </c>
      <c r="B7" s="11"/>
      <c r="C7" s="11"/>
      <c r="D7" s="11"/>
      <c r="E7" s="11"/>
      <c r="F7" s="11"/>
      <c r="G7" s="43"/>
    </row>
    <row r="8" s="1" customFormat="1" ht="39" customHeight="1" spans="1:7">
      <c r="A8" s="12">
        <v>1.1</v>
      </c>
      <c r="B8" s="6" t="s">
        <v>9</v>
      </c>
      <c r="C8" s="13"/>
      <c r="D8" s="13"/>
      <c r="E8" s="13"/>
      <c r="F8" s="13"/>
      <c r="G8" s="44"/>
    </row>
    <row r="9" ht="19.9" customHeight="1" spans="1:9">
      <c r="A9" s="10" t="s">
        <v>10</v>
      </c>
      <c r="B9" s="11"/>
      <c r="C9" s="11"/>
      <c r="D9" s="11"/>
      <c r="E9" s="11"/>
      <c r="F9" s="11"/>
      <c r="G9" s="43"/>
      <c r="H9" s="1"/>
      <c r="I9" s="1"/>
    </row>
    <row r="10" ht="58" spans="1:9">
      <c r="A10" s="6">
        <v>2.1</v>
      </c>
      <c r="B10" s="14" t="s">
        <v>11</v>
      </c>
      <c r="C10" s="15"/>
      <c r="D10" s="15"/>
      <c r="E10" s="45"/>
      <c r="F10" s="46">
        <v>5</v>
      </c>
      <c r="G10" s="47" t="s">
        <v>12</v>
      </c>
      <c r="H10" s="1"/>
      <c r="I10" s="1"/>
    </row>
    <row r="11" ht="58" spans="1:9">
      <c r="A11" s="6">
        <v>2.2</v>
      </c>
      <c r="B11" s="16" t="s">
        <v>13</v>
      </c>
      <c r="C11" s="17"/>
      <c r="D11" s="17"/>
      <c r="E11" s="48"/>
      <c r="F11" s="49">
        <v>5</v>
      </c>
      <c r="G11" s="47" t="s">
        <v>12</v>
      </c>
      <c r="H11" s="1"/>
      <c r="I11" s="1"/>
    </row>
    <row r="12" ht="58" spans="1:9">
      <c r="A12" s="18">
        <v>2.3</v>
      </c>
      <c r="B12" s="19" t="s">
        <v>14</v>
      </c>
      <c r="C12" s="20"/>
      <c r="D12" s="20"/>
      <c r="E12" s="50"/>
      <c r="F12" s="47">
        <v>6</v>
      </c>
      <c r="G12" s="47" t="s">
        <v>12</v>
      </c>
      <c r="H12" s="1"/>
      <c r="I12" s="1"/>
    </row>
    <row r="13" ht="58" spans="1:9">
      <c r="A13" s="18">
        <v>2.4</v>
      </c>
      <c r="B13" s="19" t="s">
        <v>15</v>
      </c>
      <c r="C13" s="20"/>
      <c r="D13" s="20"/>
      <c r="E13" s="50"/>
      <c r="F13" s="47">
        <v>5</v>
      </c>
      <c r="G13" s="47" t="s">
        <v>12</v>
      </c>
      <c r="H13" s="1"/>
      <c r="I13" s="1"/>
    </row>
    <row r="14" ht="58" spans="1:9">
      <c r="A14" s="18">
        <v>2.5</v>
      </c>
      <c r="B14" s="21" t="s">
        <v>16</v>
      </c>
      <c r="C14" s="20"/>
      <c r="D14" s="20"/>
      <c r="E14" s="50"/>
      <c r="F14" s="47">
        <v>6</v>
      </c>
      <c r="G14" s="47" t="s">
        <v>12</v>
      </c>
      <c r="H14" s="1"/>
      <c r="I14" s="1"/>
    </row>
    <row r="15" ht="58" spans="1:9">
      <c r="A15" s="18">
        <v>2.6</v>
      </c>
      <c r="B15" s="19" t="s">
        <v>17</v>
      </c>
      <c r="C15" s="20"/>
      <c r="D15" s="20"/>
      <c r="E15" s="50"/>
      <c r="F15" s="47">
        <v>5</v>
      </c>
      <c r="G15" s="47" t="s">
        <v>12</v>
      </c>
      <c r="H15" s="1"/>
      <c r="I15" s="1"/>
    </row>
    <row r="16" ht="23" customHeight="1" spans="1:9">
      <c r="A16" s="22"/>
      <c r="B16" s="23" t="s">
        <v>18</v>
      </c>
      <c r="C16" s="24"/>
      <c r="D16" s="24"/>
      <c r="E16" s="51"/>
      <c r="F16" s="52">
        <f>SUM(F10:F15)</f>
        <v>32</v>
      </c>
      <c r="G16" s="53"/>
      <c r="H16" s="1"/>
      <c r="I16" s="1"/>
    </row>
    <row r="17" ht="30" customHeight="1" spans="1:9">
      <c r="A17" s="10" t="s">
        <v>19</v>
      </c>
      <c r="B17" s="11"/>
      <c r="C17" s="11"/>
      <c r="D17" s="11"/>
      <c r="E17" s="11"/>
      <c r="F17" s="11"/>
      <c r="G17" s="43"/>
      <c r="H17" s="1"/>
      <c r="I17" s="1"/>
    </row>
    <row r="18" ht="33" customHeight="1" spans="1:7">
      <c r="A18" s="6">
        <v>3.1</v>
      </c>
      <c r="B18" s="16" t="s">
        <v>20</v>
      </c>
      <c r="C18" s="17"/>
      <c r="D18" s="17"/>
      <c r="E18" s="48"/>
      <c r="F18" s="49">
        <v>1</v>
      </c>
      <c r="G18" s="47" t="s">
        <v>21</v>
      </c>
    </row>
    <row r="19" ht="37" customHeight="1" spans="1:7">
      <c r="A19" s="6">
        <v>3.2</v>
      </c>
      <c r="B19" s="16" t="s">
        <v>22</v>
      </c>
      <c r="C19" s="17"/>
      <c r="D19" s="17"/>
      <c r="E19" s="48"/>
      <c r="F19" s="49">
        <v>1</v>
      </c>
      <c r="G19" s="47" t="s">
        <v>21</v>
      </c>
    </row>
    <row r="20" ht="27" customHeight="1" spans="1:7">
      <c r="A20" s="6">
        <v>3.3</v>
      </c>
      <c r="B20" s="16" t="s">
        <v>23</v>
      </c>
      <c r="C20" s="17"/>
      <c r="D20" s="17"/>
      <c r="E20" s="48"/>
      <c r="F20" s="49">
        <v>1</v>
      </c>
      <c r="G20" s="47" t="s">
        <v>21</v>
      </c>
    </row>
    <row r="21" ht="27" customHeight="1" spans="1:7">
      <c r="A21" s="6">
        <v>3.4</v>
      </c>
      <c r="B21" s="16" t="s">
        <v>24</v>
      </c>
      <c r="C21" s="17"/>
      <c r="D21" s="17"/>
      <c r="E21" s="48"/>
      <c r="F21" s="49">
        <v>1</v>
      </c>
      <c r="G21" s="47" t="s">
        <v>21</v>
      </c>
    </row>
    <row r="22" ht="27" customHeight="1" spans="1:7">
      <c r="A22" s="6">
        <v>3.5</v>
      </c>
      <c r="B22" s="16" t="s">
        <v>25</v>
      </c>
      <c r="C22" s="17"/>
      <c r="D22" s="17"/>
      <c r="E22" s="48"/>
      <c r="F22" s="49">
        <v>1</v>
      </c>
      <c r="G22" s="47" t="s">
        <v>21</v>
      </c>
    </row>
    <row r="23" ht="40" customHeight="1" spans="1:7">
      <c r="A23" s="6">
        <v>3.6</v>
      </c>
      <c r="B23" s="16" t="s">
        <v>26</v>
      </c>
      <c r="C23" s="17"/>
      <c r="D23" s="17"/>
      <c r="E23" s="48"/>
      <c r="F23" s="49">
        <v>1</v>
      </c>
      <c r="G23" s="47" t="s">
        <v>21</v>
      </c>
    </row>
    <row r="24" ht="27" customHeight="1" spans="1:7">
      <c r="A24" s="6">
        <v>3.7</v>
      </c>
      <c r="B24" s="16" t="s">
        <v>27</v>
      </c>
      <c r="C24" s="17"/>
      <c r="D24" s="17"/>
      <c r="E24" s="48"/>
      <c r="F24" s="49">
        <v>1</v>
      </c>
      <c r="G24" s="47" t="s">
        <v>21</v>
      </c>
    </row>
    <row r="25" ht="27" customHeight="1" spans="1:7">
      <c r="A25" s="6">
        <v>3.8</v>
      </c>
      <c r="B25" s="16" t="s">
        <v>28</v>
      </c>
      <c r="C25" s="17"/>
      <c r="D25" s="17"/>
      <c r="E25" s="48"/>
      <c r="F25" s="49">
        <v>1</v>
      </c>
      <c r="G25" s="47" t="s">
        <v>21</v>
      </c>
    </row>
    <row r="26" ht="27" customHeight="1" spans="1:16">
      <c r="A26" s="25"/>
      <c r="B26" s="23" t="s">
        <v>29</v>
      </c>
      <c r="C26" s="24"/>
      <c r="D26" s="24"/>
      <c r="E26" s="51"/>
      <c r="F26" s="52">
        <f>SUM(F18:F25)</f>
        <v>8</v>
      </c>
      <c r="G26" s="54"/>
      <c r="N26" s="58"/>
      <c r="O26" s="58"/>
      <c r="P26" s="58"/>
    </row>
    <row r="27" ht="27" customHeight="1" spans="1:16">
      <c r="A27" s="23" t="s">
        <v>30</v>
      </c>
      <c r="B27" s="24"/>
      <c r="C27" s="24"/>
      <c r="D27" s="24"/>
      <c r="E27" s="51"/>
      <c r="F27" s="52">
        <f>F16+F26</f>
        <v>40</v>
      </c>
      <c r="G27" s="54"/>
      <c r="N27" s="58"/>
      <c r="O27" s="58"/>
      <c r="P27" s="58"/>
    </row>
    <row r="28" ht="19.9" customHeight="1" spans="1:16">
      <c r="A28" s="10" t="s">
        <v>31</v>
      </c>
      <c r="B28" s="26"/>
      <c r="C28" s="26"/>
      <c r="D28" s="26"/>
      <c r="E28" s="26"/>
      <c r="F28" s="26"/>
      <c r="G28" s="55"/>
      <c r="N28" s="58"/>
      <c r="O28" s="58"/>
      <c r="P28" s="58"/>
    </row>
    <row r="29" ht="105" customHeight="1" spans="1:16">
      <c r="A29" s="27">
        <v>4.1</v>
      </c>
      <c r="B29" s="28" t="s">
        <v>32</v>
      </c>
      <c r="C29" s="29" t="s">
        <v>33</v>
      </c>
      <c r="D29" s="29"/>
      <c r="E29" s="29"/>
      <c r="F29" s="29"/>
      <c r="G29" s="29"/>
      <c r="N29" s="58"/>
      <c r="O29" s="58"/>
      <c r="P29" s="58"/>
    </row>
    <row r="30" ht="93.4" customHeight="1" spans="1:16">
      <c r="A30" s="27">
        <v>4.2</v>
      </c>
      <c r="B30" s="28" t="s">
        <v>34</v>
      </c>
      <c r="C30" s="29" t="s">
        <v>35</v>
      </c>
      <c r="D30" s="29"/>
      <c r="E30" s="29"/>
      <c r="F30" s="29"/>
      <c r="G30" s="29"/>
      <c r="H30" s="56"/>
      <c r="N30" s="58"/>
      <c r="O30" s="59"/>
      <c r="P30" s="58"/>
    </row>
    <row r="31" ht="45" customHeight="1" spans="1:16">
      <c r="A31" s="30">
        <v>4.3</v>
      </c>
      <c r="B31" s="28" t="s">
        <v>36</v>
      </c>
      <c r="C31" s="31" t="s">
        <v>37</v>
      </c>
      <c r="D31" s="32"/>
      <c r="E31" s="32"/>
      <c r="F31" s="32"/>
      <c r="G31" s="32"/>
      <c r="N31" s="58"/>
      <c r="O31" s="59"/>
      <c r="P31" s="58"/>
    </row>
    <row r="32" ht="45" customHeight="1" spans="1:16">
      <c r="A32" s="33"/>
      <c r="B32" s="34"/>
      <c r="C32" s="35" t="s">
        <v>38</v>
      </c>
      <c r="D32" s="35"/>
      <c r="E32" s="35"/>
      <c r="F32" s="35"/>
      <c r="G32" s="35"/>
      <c r="N32" s="58"/>
      <c r="O32" s="59"/>
      <c r="P32" s="58"/>
    </row>
    <row r="33" ht="45" customHeight="1" spans="1:16">
      <c r="A33" s="27">
        <v>4.4</v>
      </c>
      <c r="B33" s="28" t="s">
        <v>39</v>
      </c>
      <c r="C33" s="35" t="s">
        <v>40</v>
      </c>
      <c r="D33" s="35"/>
      <c r="E33" s="35"/>
      <c r="F33" s="35"/>
      <c r="G33" s="35"/>
      <c r="N33" s="58"/>
      <c r="O33" s="59"/>
      <c r="P33" s="58"/>
    </row>
    <row r="34" ht="45" customHeight="1" spans="1:16">
      <c r="A34" s="27">
        <v>4.5</v>
      </c>
      <c r="B34" s="28" t="s">
        <v>41</v>
      </c>
      <c r="C34" s="35" t="s">
        <v>42</v>
      </c>
      <c r="D34" s="35"/>
      <c r="E34" s="35"/>
      <c r="F34" s="35"/>
      <c r="G34" s="35"/>
      <c r="N34" s="58"/>
      <c r="O34" s="59"/>
      <c r="P34" s="58"/>
    </row>
    <row r="35" ht="45" customHeight="1" spans="1:16">
      <c r="A35" s="27">
        <v>4.6</v>
      </c>
      <c r="B35" s="28" t="s">
        <v>43</v>
      </c>
      <c r="C35" s="27" t="s">
        <v>44</v>
      </c>
      <c r="D35" s="27"/>
      <c r="E35" s="27"/>
      <c r="F35" s="27"/>
      <c r="G35" s="27"/>
      <c r="N35" s="58"/>
      <c r="O35" s="59"/>
      <c r="P35" s="58"/>
    </row>
    <row r="36" ht="45" customHeight="1" spans="1:16">
      <c r="A36" s="27">
        <v>4.7</v>
      </c>
      <c r="B36" s="28" t="s">
        <v>45</v>
      </c>
      <c r="C36" s="27" t="s">
        <v>46</v>
      </c>
      <c r="D36" s="27"/>
      <c r="E36" s="27"/>
      <c r="F36" s="27"/>
      <c r="G36" s="27"/>
      <c r="N36" s="58"/>
      <c r="O36" s="59"/>
      <c r="P36" s="58"/>
    </row>
    <row r="37" ht="19.9" customHeight="1" spans="1:16">
      <c r="A37" s="36" t="s">
        <v>47</v>
      </c>
      <c r="B37" s="37"/>
      <c r="C37" s="37"/>
      <c r="D37" s="37"/>
      <c r="E37" s="37"/>
      <c r="F37" s="37"/>
      <c r="G37" s="57"/>
      <c r="N37" s="58"/>
      <c r="O37" s="58"/>
      <c r="P37" s="58"/>
    </row>
    <row r="38" ht="37" customHeight="1" spans="1:16">
      <c r="A38" s="27">
        <v>5.1</v>
      </c>
      <c r="B38" s="28" t="s">
        <v>48</v>
      </c>
      <c r="C38" s="35" t="s">
        <v>49</v>
      </c>
      <c r="D38" s="35"/>
      <c r="E38" s="35"/>
      <c r="F38" s="35"/>
      <c r="G38" s="35"/>
      <c r="H38" s="56"/>
      <c r="I38" s="3"/>
      <c r="J38" s="58"/>
      <c r="K38" s="58"/>
      <c r="L38" s="58"/>
      <c r="N38" s="58"/>
      <c r="O38" s="58"/>
      <c r="P38" s="58"/>
    </row>
    <row r="39" ht="86" customHeight="1" spans="1:16">
      <c r="A39" s="27">
        <v>5.2</v>
      </c>
      <c r="B39" s="38" t="s">
        <v>50</v>
      </c>
      <c r="C39" s="35" t="s">
        <v>51</v>
      </c>
      <c r="D39" s="35"/>
      <c r="E39" s="35"/>
      <c r="F39" s="35"/>
      <c r="G39" s="35"/>
      <c r="N39" s="58"/>
      <c r="O39" s="58"/>
      <c r="P39" s="58"/>
    </row>
    <row r="40" ht="68" customHeight="1" spans="1:16">
      <c r="A40" s="27">
        <v>5.3</v>
      </c>
      <c r="B40" s="38" t="s">
        <v>52</v>
      </c>
      <c r="C40" s="35" t="s">
        <v>53</v>
      </c>
      <c r="D40" s="35"/>
      <c r="E40" s="35"/>
      <c r="F40" s="35"/>
      <c r="G40" s="35"/>
      <c r="N40" s="58"/>
      <c r="O40" s="58"/>
      <c r="P40" s="58"/>
    </row>
    <row r="41" ht="47" customHeight="1" spans="1:16">
      <c r="A41" s="27">
        <v>5.4</v>
      </c>
      <c r="B41" s="38" t="s">
        <v>54</v>
      </c>
      <c r="C41" s="35" t="s">
        <v>55</v>
      </c>
      <c r="D41" s="35"/>
      <c r="E41" s="35"/>
      <c r="F41" s="35"/>
      <c r="G41" s="35"/>
      <c r="N41" s="58"/>
      <c r="O41" s="58"/>
      <c r="P41" s="58"/>
    </row>
    <row r="42" ht="13.8" customHeight="1"/>
  </sheetData>
  <mergeCells count="43">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A17:G17"/>
    <mergeCell ref="B18:E18"/>
    <mergeCell ref="B19:E19"/>
    <mergeCell ref="B20:E20"/>
    <mergeCell ref="B21:E21"/>
    <mergeCell ref="B22:E22"/>
    <mergeCell ref="B23:E23"/>
    <mergeCell ref="B24:E24"/>
    <mergeCell ref="B25:E25"/>
    <mergeCell ref="B26:E26"/>
    <mergeCell ref="A27:E27"/>
    <mergeCell ref="A28:G28"/>
    <mergeCell ref="C29:G29"/>
    <mergeCell ref="C30:G30"/>
    <mergeCell ref="C31:G31"/>
    <mergeCell ref="C32:G32"/>
    <mergeCell ref="C33:G33"/>
    <mergeCell ref="C34:G34"/>
    <mergeCell ref="C35:G35"/>
    <mergeCell ref="C36:G36"/>
    <mergeCell ref="A37:G37"/>
    <mergeCell ref="C38:G38"/>
    <mergeCell ref="C39:G39"/>
    <mergeCell ref="C40:G40"/>
    <mergeCell ref="C41:G41"/>
    <mergeCell ref="A31:A32"/>
    <mergeCell ref="B31:B32"/>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3</xdr:col>
                    <xdr:colOff>190500</xdr:colOff>
                    <xdr:row>4</xdr:row>
                    <xdr:rowOff>47625</xdr:rowOff>
                  </from>
                  <to>
                    <xdr:col>3</xdr:col>
                    <xdr:colOff>762000</xdr:colOff>
                    <xdr:row>4</xdr:row>
                    <xdr:rowOff>257175</xdr:rowOff>
                  </to>
                </anchor>
              </controlPr>
            </control>
          </mc:Choice>
        </mc:AlternateContent>
        <mc:AlternateContent xmlns:mc="http://schemas.openxmlformats.org/markup-compatibility/2006">
          <mc:Choice Requires="x14">
            <control shapeId="2050" name="Check Box 2" r:id="rId4">
              <controlPr defaultSize="0">
                <anchor moveWithCells="1">
                  <from>
                    <xdr:col>4</xdr:col>
                    <xdr:colOff>276225</xdr:colOff>
                    <xdr:row>4</xdr:row>
                    <xdr:rowOff>38100</xdr:rowOff>
                  </from>
                  <to>
                    <xdr:col>4</xdr:col>
                    <xdr:colOff>847725</xdr:colOff>
                    <xdr:row>4</xdr:row>
                    <xdr:rowOff>252095</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390525</xdr:colOff>
                    <xdr:row>4</xdr:row>
                    <xdr:rowOff>38100</xdr:rowOff>
                  </from>
                  <to>
                    <xdr:col>6</xdr:col>
                    <xdr:colOff>536575</xdr:colOff>
                    <xdr:row>4</xdr:row>
                    <xdr:rowOff>252095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高际航</cp:lastModifiedBy>
  <dcterms:created xsi:type="dcterms:W3CDTF">2006-09-22T03:21:00Z</dcterms:created>
  <dcterms:modified xsi:type="dcterms:W3CDTF">2026-07-10T08:57:54Z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E07C01539CE67813314D4C6A691E40AA_43</vt:lpwstr>
  </property>
  <property fmtid="{D5CDD505-2E9C-101B-9397-08002B2CF9AE}" pid="4" name="CalculationRule">
    <vt:i4>0</vt:i4>
  </property>
</Properties>
</file>