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52" windowHeight="13464"/>
  </bookViews>
  <sheets>
    <sheet name="胸腔镜系统" sheetId="1" r:id="rId1"/>
  </sheets>
  <definedNames>
    <definedName name="_GoBack" localSheetId="0">胸腔镜系统!$A$66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<sst xmlns="http://schemas.openxmlformats.org/spreadsheetml/2006/main" count="135" uniqueCount="105">
  <si>
    <t>上海市胸科医院胸腔镜系统采购需求</t>
  </si>
  <si>
    <t>设备名称：胸腔镜系统</t>
  </si>
  <si>
    <t xml:space="preserve">采购编号：         预算总价：9200000元    </t>
  </si>
  <si>
    <t>采购数量： 8台</t>
  </si>
  <si>
    <t>所属医疗设备类别：□第一类     ■第二类     □第三类</t>
  </si>
  <si>
    <t>面向企业分类： ■ 面向大、中、小、微的各类供应商采购</t>
  </si>
  <si>
    <t xml:space="preserve">              □  专门面向中小企业采购</t>
  </si>
  <si>
    <t xml:space="preserve">              □  专门面向小微企业采购</t>
  </si>
  <si>
    <t>是否可以采购进口产品：□是    ■否</t>
  </si>
  <si>
    <t>需求内容及描述</t>
  </si>
  <si>
    <t>评分分值</t>
  </si>
  <si>
    <t>是否要提供技术支持资料（是/否）</t>
  </si>
  <si>
    <t>一、主要功能与目标</t>
  </si>
  <si>
    <t>高清内窥镜摄像设备，供外科临床使用。设备高清成像、视野清晰，可清晰显露胸腔、肺部、纵隔、心脏等细微解剖结构，适用于胸腔镜检查、肺部结节切除、纵隔肿瘤活检、气胸、胸外伤、心脏搭桥、房室间隔修补、瓣膜成型及瓣膜置换等微创治疗等手术操作。
采购目标：完善外科微创诊疗硬件配置，减少手术创伤、术中出血与术后并发症，缩短患者住院康复时间；提升外科常见病、疑难病的诊断与微创手术能力，补齐科室设备短板，满足日常临床及专科建设发展需求。</t>
  </si>
  <si>
    <t>二、主要技术参数</t>
  </si>
  <si>
    <t>主机模块化设计，可同时连接≥3种功能的模块，可搭载硬镜模块，软镜模块，至少包含同品牌电子软镜：电子输尿管镜、电子膀胱镜等（提供产品说明书或注册证附页产品技术要求文件证明）</t>
  </si>
  <si>
    <t>是</t>
  </si>
  <si>
    <t>主机可兼容同品牌3D外视镜和4mm3D电子鼻窦镜（提供产品说明书或注册证附页产品技术要求文件证明）</t>
  </si>
  <si>
    <t>主机可兼容同品牌纵隔镜（提供产品说明书或注册证附页产品技术要求文件证明）</t>
  </si>
  <si>
    <t>主机可实现单平台双镜联合，利用同一台主机同时处理两路信号，实现两幅不同腔镜图像在同一显示器分屏显示</t>
  </si>
  <si>
    <t>主机正面具有“白平衡”实体按键，可一键对白，在佩戴防护手套时仍可保证对白成功，保证手术效率（提供产品说明书文件证明或产品实物界面图片）</t>
  </si>
  <si>
    <t>主要技术参数小计分值</t>
  </si>
  <si>
    <t>三、一般技术参数</t>
  </si>
  <si>
    <t>3.1.1</t>
  </si>
  <si>
    <t>影像主机</t>
  </si>
  <si>
    <t>主机可同时处理3D和2D画面信号，双路分辨率均需达到1920*1080，逐行扫描</t>
  </si>
  <si>
    <t>3.1.2</t>
  </si>
  <si>
    <t>集成图文工作站功能，可术中记录1920x1080P全高清录像及1920x1080P高清图片</t>
  </si>
  <si>
    <t>3.1.3</t>
  </si>
  <si>
    <t>≥2种纤维镜去网格功能，减少网格效应对手术影响（提供产品说明书证明文件）</t>
  </si>
  <si>
    <t>3.1.4</t>
  </si>
  <si>
    <t>≥4个USB接口，可连接外接存储设备（U盘和移动硬盘），控制设备（键盘、鼠标、脚踏）</t>
  </si>
  <si>
    <t>3.1.5</t>
  </si>
  <si>
    <t>≥5种影像增强功能，可根据手术需要，动态调节画面亮度，暗处增亮并降低反光；可实现图像色彩增益</t>
  </si>
  <si>
    <t>3.1.6</t>
  </si>
  <si>
    <t>≥2种电子光谱染色技术，至少包含突出显示黏膜下血管和细微血管功能</t>
  </si>
  <si>
    <t>3.1.7</t>
  </si>
  <si>
    <t>主机用户界面比例≥2种可选，至少包含16：9和4：3可选</t>
  </si>
  <si>
    <t>3.1.8</t>
  </si>
  <si>
    <t>3D信号输出端口至少包含：3G-SDI数字端口≥1个，DVI-D数字端口≥2个（提供产品说明书证明文件）</t>
  </si>
  <si>
    <t>3.2.1</t>
  </si>
  <si>
    <t>摄像头</t>
  </si>
  <si>
    <t>摄像头≥3个CCD图像传感器（提供产品说明书证明文件）</t>
  </si>
  <si>
    <t>3.2.2</t>
  </si>
  <si>
    <t>≥2倍光学变焦，变焦距离范围不小于15-31mm</t>
  </si>
  <si>
    <t>3.2.3</t>
  </si>
  <si>
    <t>摄像头重量≤270g，握持轻便（提供产品说明书证明文件）</t>
  </si>
  <si>
    <t>3.3.1</t>
  </si>
  <si>
    <t>医用冷光源</t>
  </si>
  <si>
    <t>色温≥6000K</t>
  </si>
  <si>
    <t>3.3.2</t>
  </si>
  <si>
    <t>LED灯泡，具备灯泡寿命警示功能</t>
  </si>
  <si>
    <t>3.3.3</t>
  </si>
  <si>
    <t>灯泡寿命≥30000小时</t>
  </si>
  <si>
    <t>3.3.4</t>
  </si>
  <si>
    <t>具有SCB集总控制功能，可实现光源亮度自动调节</t>
  </si>
  <si>
    <t>3.4.1</t>
  </si>
  <si>
    <t>医用监视器</t>
  </si>
  <si>
    <t>≥27寸医用级全高清监视器</t>
  </si>
  <si>
    <t>3.4.2</t>
  </si>
  <si>
    <t>分辨率≥1920x1080P，宽高比16：9</t>
  </si>
  <si>
    <t>3.4.3</t>
  </si>
  <si>
    <t>信号输入接口：至少包含DVI-D、HD-SDI接口</t>
  </si>
  <si>
    <t>3.5.1</t>
  </si>
  <si>
    <t>内窥镜</t>
  </si>
  <si>
    <t>视向角≥30°，镜体外径≤10mm</t>
  </si>
  <si>
    <t>3.5.2</t>
  </si>
  <si>
    <t>工作长度≥310mm，可高温高压消毒</t>
  </si>
  <si>
    <t>3.6.1</t>
  </si>
  <si>
    <t>气腹机</t>
  </si>
  <si>
    <t>气腹机最大流量≥40L/min</t>
  </si>
  <si>
    <t>3.6.2</t>
  </si>
  <si>
    <t>提供三挡流速选择，可自定义并且快速调整流量：流速1 ：≥0~5L/min，流速2 ：≥0~20L/min，流速3 ：≥0~40L/min（提供技术白皮书证明文件）</t>
  </si>
  <si>
    <t>3.6.3</t>
  </si>
  <si>
    <t>具备除烟功能（提供技术白皮书证明文件）</t>
  </si>
  <si>
    <t>3.6.4</t>
  </si>
  <si>
    <t>具备过压和供气不足报警功能（提供技术白皮书证明文件）</t>
  </si>
  <si>
    <t>3.6.5</t>
  </si>
  <si>
    <t>具备气体加热功能（提供技术白皮书证明文件）</t>
  </si>
  <si>
    <t xml:space="preserve">         一般技术参数小计分值</t>
  </si>
  <si>
    <t>技术参数总计分值</t>
  </si>
  <si>
    <t>四、伴随服务要求</t>
  </si>
  <si>
    <t>产品配置要求</t>
  </si>
  <si>
    <t>影像主机*8台、摄像头*3个、医用冷光源*6台、医用监视器*6台、内窥镜*8根、气腹机*3台</t>
  </si>
  <si>
    <t>随机工具、产品的升级要求</t>
  </si>
  <si>
    <t>无特殊工具，提供版本内产品软件的免费升级服务</t>
  </si>
  <si>
    <t>安装</t>
  </si>
  <si>
    <r>
      <rPr>
        <sz val="12"/>
        <color rgb="FF000000"/>
        <rFont val="宋体"/>
        <charset val="134"/>
      </rPr>
      <t>■</t>
    </r>
    <r>
      <rPr>
        <sz val="12"/>
        <color rgb="FF000000"/>
        <rFont val="宋体"/>
        <charset val="134"/>
        <scheme val="minor"/>
      </rPr>
      <t>需要     □不需要</t>
    </r>
  </si>
  <si>
    <t>货物送达用户指定地点后，卖方应在7天内派工程技术人员到达现场，在买方技术人员在场的情况下开箱清点货物，组织安装、调试，并承担因此发生的一切费用。</t>
  </si>
  <si>
    <t>调试</t>
  </si>
  <si>
    <t>提供技术援助</t>
  </si>
  <si>
    <t>提供免费技术服务热线</t>
  </si>
  <si>
    <t>培训</t>
  </si>
  <si>
    <t>免费对招标人的操作，维修人员进行一定时期的正规的整套设备操作、维护保养、检测等内容的技术培训，保证使用人员操作设备的各种功能。</t>
  </si>
  <si>
    <t>验收方案</t>
  </si>
  <si>
    <t>设备安装后，设备的各项硬件、软件性能和监测指标均需要达到采购文件的要求，医院按照招标参数要求核对验收。</t>
  </si>
  <si>
    <t>五、售后服务要求</t>
  </si>
  <si>
    <t>售后服务响应时间</t>
  </si>
  <si>
    <t>报修响应时间≤2小时，
保修期内免费更换零配件和免人工费。</t>
  </si>
  <si>
    <t>服务内容与计划</t>
  </si>
  <si>
    <t>提供所投产品版本内终身免费软件升级、提供详细配置清单、具有固定的售后服务机构等</t>
  </si>
  <si>
    <t>维保内容与价格</t>
  </si>
  <si>
    <t>1、自验收合格正常使用日起，提供整机免费质保期为36个月(由原厂提供售后服务承诺)
2、质保期外有偿维保方案/合同应符合以下要求，并要求由制造商出具承诺书：（1）年度保修合同价（全保）≤设备购置金额的5%，并报价。（2）未签署保修合同的维修服务仅收取零件费，不收取维修、差旅费等其他费用。（3)承诺上述报价终身有效，并保证投标产品停产后5年以上的配件供应期, 提供承诺书。（4）保修期内提供年度维护保养次数≥4次</t>
  </si>
  <si>
    <t>备品备件供货与价格</t>
  </si>
  <si>
    <t>列出本项目中涉及设备单次维修配件清单及价格，若未提供或者提供不全，则默认为免费维修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</si>
</sst>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1"/>
  <sheetViews>
    <sheetView tabSelected="1" topLeftCell="A47" workbookViewId="0">
      <selection activeCell="A2" sqref="A2:H2"/>
    </sheetView>
  </sheetViews>
  <sheetFormatPr defaultColWidth="9" defaultRowHeight="13.8"/>
  <cols>
    <col min="1" max="1" width="8.37037037037037" style="1" customWidth="1"/>
    <col min="2" max="2" width="12.6388888888889" style="1" customWidth="1"/>
    <col min="3" max="5" width="13.4537037037037" style="1" customWidth="1"/>
    <col min="6" max="6" width="61.4537037037037" style="1" customWidth="1"/>
    <col min="7" max="7" width="13.4537037037037" style="1" customWidth="1"/>
    <col min="8" max="8" width="22" style="1" customWidth="1"/>
    <col min="9" max="10" width="10.5555555555556" customWidth="1"/>
  </cols>
  <sheetData>
    <row r="1" ht="27.6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4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24" customHeight="1" spans="1:8">
      <c r="A4" s="3" t="s">
        <v>3</v>
      </c>
      <c r="B4" s="3"/>
      <c r="C4" s="3"/>
      <c r="D4" s="3"/>
      <c r="E4" s="3"/>
      <c r="F4" s="3"/>
      <c r="G4" s="3"/>
      <c r="H4" s="3"/>
    </row>
    <row r="5" ht="24" customHeight="1" spans="1:8">
      <c r="A5" s="3" t="s">
        <v>4</v>
      </c>
      <c r="B5" s="3"/>
      <c r="C5" s="3"/>
      <c r="D5" s="3"/>
      <c r="E5" s="3"/>
      <c r="F5" s="3"/>
      <c r="G5" s="3"/>
      <c r="H5" s="3"/>
    </row>
    <row r="6" ht="24" customHeight="1" spans="1:8">
      <c r="A6" s="3" t="s">
        <v>5</v>
      </c>
      <c r="B6" s="3"/>
      <c r="C6" s="3"/>
      <c r="D6" s="3"/>
      <c r="E6" s="3"/>
      <c r="F6" s="3"/>
      <c r="G6" s="3"/>
      <c r="H6" s="3"/>
    </row>
    <row r="7" ht="24" customHeight="1" spans="1:8">
      <c r="A7" s="3" t="s">
        <v>6</v>
      </c>
      <c r="B7" s="3"/>
      <c r="C7" s="3"/>
      <c r="D7" s="3"/>
      <c r="E7" s="3"/>
      <c r="F7" s="3"/>
      <c r="G7" s="3"/>
      <c r="H7" s="3"/>
    </row>
    <row r="8" ht="24" customHeight="1" spans="1:8">
      <c r="A8" s="3" t="s">
        <v>7</v>
      </c>
      <c r="B8" s="3"/>
      <c r="C8" s="3"/>
      <c r="D8" s="3"/>
      <c r="E8" s="3"/>
      <c r="F8" s="3"/>
      <c r="G8" s="3"/>
      <c r="H8" s="3"/>
    </row>
    <row r="9" ht="24" customHeight="1" spans="1:8">
      <c r="A9" s="3" t="s">
        <v>8</v>
      </c>
      <c r="B9" s="3"/>
      <c r="C9" s="3"/>
      <c r="D9" s="3"/>
      <c r="E9" s="3"/>
      <c r="F9" s="3"/>
      <c r="G9" s="3"/>
      <c r="H9" s="3"/>
    </row>
    <row r="10" ht="46.15" customHeight="1" spans="1:8">
      <c r="A10" s="4" t="s">
        <v>9</v>
      </c>
      <c r="B10" s="5"/>
      <c r="C10" s="5"/>
      <c r="D10" s="5"/>
      <c r="E10" s="5"/>
      <c r="F10" s="22"/>
      <c r="G10" s="31" t="s">
        <v>10</v>
      </c>
      <c r="H10" s="31" t="s">
        <v>11</v>
      </c>
    </row>
    <row r="11" ht="19.9" customHeight="1" spans="1:8">
      <c r="A11" s="6" t="s">
        <v>12</v>
      </c>
      <c r="B11" s="7"/>
      <c r="C11" s="7"/>
      <c r="D11" s="7"/>
      <c r="E11" s="7"/>
      <c r="F11" s="7"/>
      <c r="G11" s="7"/>
      <c r="H11" s="32"/>
    </row>
    <row r="12" ht="60" customHeight="1" spans="1:8">
      <c r="A12" s="8">
        <v>1.1</v>
      </c>
      <c r="B12" s="9" t="s">
        <v>13</v>
      </c>
      <c r="C12" s="10"/>
      <c r="D12" s="10"/>
      <c r="E12" s="10"/>
      <c r="F12" s="10"/>
      <c r="G12" s="10"/>
      <c r="H12" s="33"/>
    </row>
    <row r="13" ht="19.9" customHeight="1" spans="1:9">
      <c r="A13" s="6" t="s">
        <v>14</v>
      </c>
      <c r="B13" s="7"/>
      <c r="C13" s="7"/>
      <c r="D13" s="7"/>
      <c r="E13" s="7"/>
      <c r="F13" s="7"/>
      <c r="G13" s="7"/>
      <c r="H13" s="32"/>
      <c r="I13" s="40"/>
    </row>
    <row r="14" ht="32.5" customHeight="1" spans="1:9">
      <c r="A14" s="9">
        <v>2.1</v>
      </c>
      <c r="B14" s="9" t="s">
        <v>15</v>
      </c>
      <c r="C14" s="10"/>
      <c r="D14" s="10"/>
      <c r="E14" s="10"/>
      <c r="F14" s="33"/>
      <c r="G14" s="18">
        <v>5</v>
      </c>
      <c r="H14" s="18" t="s">
        <v>16</v>
      </c>
      <c r="I14" s="40"/>
    </row>
    <row r="15" ht="18" customHeight="1" spans="1:8">
      <c r="A15" s="9">
        <v>2.2</v>
      </c>
      <c r="B15" s="9" t="s">
        <v>17</v>
      </c>
      <c r="C15" s="10"/>
      <c r="D15" s="10"/>
      <c r="E15" s="10"/>
      <c r="F15" s="33"/>
      <c r="G15" s="18">
        <v>5</v>
      </c>
      <c r="H15" s="18" t="s">
        <v>16</v>
      </c>
    </row>
    <row r="16" ht="15" customHeight="1" spans="1:9">
      <c r="A16" s="9">
        <v>2.3</v>
      </c>
      <c r="B16" s="9" t="s">
        <v>18</v>
      </c>
      <c r="C16" s="10"/>
      <c r="D16" s="10"/>
      <c r="E16" s="10"/>
      <c r="F16" s="33"/>
      <c r="G16" s="18">
        <v>5</v>
      </c>
      <c r="H16" s="18" t="s">
        <v>16</v>
      </c>
      <c r="I16" s="40"/>
    </row>
    <row r="17" ht="15" customHeight="1" spans="1:9">
      <c r="A17" s="9">
        <v>2.4</v>
      </c>
      <c r="B17" s="9" t="s">
        <v>19</v>
      </c>
      <c r="C17" s="10"/>
      <c r="D17" s="10"/>
      <c r="E17" s="10"/>
      <c r="F17" s="33"/>
      <c r="G17" s="18">
        <v>5</v>
      </c>
      <c r="H17" s="18" t="s">
        <v>16</v>
      </c>
      <c r="I17" s="40"/>
    </row>
    <row r="18" ht="32" customHeight="1" spans="1:9">
      <c r="A18" s="9">
        <v>2.5</v>
      </c>
      <c r="B18" s="9" t="s">
        <v>20</v>
      </c>
      <c r="C18" s="10"/>
      <c r="D18" s="10"/>
      <c r="E18" s="10"/>
      <c r="F18" s="33"/>
      <c r="G18" s="18">
        <v>5</v>
      </c>
      <c r="H18" s="18" t="s">
        <v>16</v>
      </c>
      <c r="I18" s="40"/>
    </row>
    <row r="19" ht="16.15" customHeight="1" spans="1:8">
      <c r="A19" s="11"/>
      <c r="B19" s="12" t="s">
        <v>21</v>
      </c>
      <c r="C19" s="13"/>
      <c r="D19" s="13"/>
      <c r="E19" s="13"/>
      <c r="F19" s="34"/>
      <c r="G19" s="31">
        <f>SUM(G14:G18)</f>
        <v>25</v>
      </c>
      <c r="H19" s="35"/>
    </row>
    <row r="20" ht="19.9" customHeight="1" spans="1:8">
      <c r="A20" s="6" t="s">
        <v>22</v>
      </c>
      <c r="B20" s="7"/>
      <c r="C20" s="7"/>
      <c r="D20" s="7"/>
      <c r="E20" s="7"/>
      <c r="F20" s="7"/>
      <c r="G20" s="7"/>
      <c r="H20" s="32"/>
    </row>
    <row r="21" ht="15" spans="1:8">
      <c r="A21" s="9" t="s">
        <v>23</v>
      </c>
      <c r="B21" s="14" t="s">
        <v>24</v>
      </c>
      <c r="C21" s="9" t="s">
        <v>25</v>
      </c>
      <c r="D21" s="10"/>
      <c r="E21" s="10"/>
      <c r="F21" s="33"/>
      <c r="G21" s="18">
        <v>0.5</v>
      </c>
      <c r="H21" s="18" t="s">
        <v>16</v>
      </c>
    </row>
    <row r="22" ht="15" spans="1:8">
      <c r="A22" s="9" t="s">
        <v>26</v>
      </c>
      <c r="B22" s="15"/>
      <c r="C22" s="9" t="s">
        <v>27</v>
      </c>
      <c r="D22" s="10"/>
      <c r="E22" s="10"/>
      <c r="F22" s="33"/>
      <c r="G22" s="18">
        <v>0.5</v>
      </c>
      <c r="H22" s="18" t="s">
        <v>16</v>
      </c>
    </row>
    <row r="23" ht="15" spans="1:8">
      <c r="A23" s="9" t="s">
        <v>28</v>
      </c>
      <c r="B23" s="15"/>
      <c r="C23" s="9" t="s">
        <v>29</v>
      </c>
      <c r="D23" s="10"/>
      <c r="E23" s="10"/>
      <c r="F23" s="33"/>
      <c r="G23" s="18">
        <v>1</v>
      </c>
      <c r="H23" s="18" t="s">
        <v>16</v>
      </c>
    </row>
    <row r="24" ht="15" spans="1:8">
      <c r="A24" s="9" t="s">
        <v>30</v>
      </c>
      <c r="B24" s="15"/>
      <c r="C24" s="9" t="s">
        <v>31</v>
      </c>
      <c r="D24" s="10"/>
      <c r="E24" s="10"/>
      <c r="F24" s="33"/>
      <c r="G24" s="18">
        <v>0.5</v>
      </c>
      <c r="H24" s="18" t="s">
        <v>16</v>
      </c>
    </row>
    <row r="25" ht="15" spans="1:8">
      <c r="A25" s="9" t="s">
        <v>32</v>
      </c>
      <c r="B25" s="15"/>
      <c r="C25" s="9" t="s">
        <v>33</v>
      </c>
      <c r="D25" s="10"/>
      <c r="E25" s="10"/>
      <c r="F25" s="33"/>
      <c r="G25" s="18">
        <v>0.5</v>
      </c>
      <c r="H25" s="18" t="s">
        <v>16</v>
      </c>
    </row>
    <row r="26" ht="15" spans="1:8">
      <c r="A26" s="9" t="s">
        <v>34</v>
      </c>
      <c r="B26" s="15"/>
      <c r="C26" s="9" t="s">
        <v>35</v>
      </c>
      <c r="D26" s="10"/>
      <c r="E26" s="10"/>
      <c r="F26" s="33"/>
      <c r="G26" s="18">
        <v>1</v>
      </c>
      <c r="H26" s="18" t="s">
        <v>16</v>
      </c>
    </row>
    <row r="27" ht="15" spans="1:9">
      <c r="A27" s="9" t="s">
        <v>36</v>
      </c>
      <c r="B27" s="15"/>
      <c r="C27" s="9" t="s">
        <v>37</v>
      </c>
      <c r="D27" s="10"/>
      <c r="E27" s="10"/>
      <c r="F27" s="33"/>
      <c r="G27" s="18">
        <v>0.5</v>
      </c>
      <c r="H27" s="18" t="s">
        <v>16</v>
      </c>
      <c r="I27" s="40"/>
    </row>
    <row r="28" ht="15" spans="1:13">
      <c r="A28" s="9" t="s">
        <v>38</v>
      </c>
      <c r="B28" s="15"/>
      <c r="C28" s="9" t="s">
        <v>39</v>
      </c>
      <c r="D28" s="10"/>
      <c r="E28" s="10"/>
      <c r="F28" s="33"/>
      <c r="G28" s="18">
        <v>1</v>
      </c>
      <c r="H28" s="18" t="s">
        <v>16</v>
      </c>
      <c r="I28" s="41"/>
      <c r="J28" s="41"/>
      <c r="K28" s="41"/>
      <c r="L28" s="41"/>
      <c r="M28" s="41"/>
    </row>
    <row r="29" ht="15" spans="1:8">
      <c r="A29" s="9" t="s">
        <v>40</v>
      </c>
      <c r="B29" s="14" t="s">
        <v>41</v>
      </c>
      <c r="C29" s="9" t="s">
        <v>42</v>
      </c>
      <c r="D29" s="10"/>
      <c r="E29" s="10"/>
      <c r="F29" s="33"/>
      <c r="G29" s="18">
        <v>1</v>
      </c>
      <c r="H29" s="18" t="s">
        <v>16</v>
      </c>
    </row>
    <row r="30" ht="15" spans="1:8">
      <c r="A30" s="9" t="s">
        <v>43</v>
      </c>
      <c r="B30" s="15"/>
      <c r="C30" s="9" t="s">
        <v>44</v>
      </c>
      <c r="D30" s="10"/>
      <c r="E30" s="10"/>
      <c r="F30" s="33"/>
      <c r="G30" s="18">
        <v>0.5</v>
      </c>
      <c r="H30" s="18" t="s">
        <v>16</v>
      </c>
    </row>
    <row r="31" ht="15" spans="1:8">
      <c r="A31" s="9" t="s">
        <v>45</v>
      </c>
      <c r="B31" s="15"/>
      <c r="C31" s="9" t="s">
        <v>46</v>
      </c>
      <c r="D31" s="10"/>
      <c r="E31" s="10"/>
      <c r="F31" s="33"/>
      <c r="G31" s="18">
        <v>1</v>
      </c>
      <c r="H31" s="18" t="s">
        <v>16</v>
      </c>
    </row>
    <row r="32" ht="15" spans="1:8">
      <c r="A32" s="9" t="s">
        <v>47</v>
      </c>
      <c r="B32" s="14" t="s">
        <v>48</v>
      </c>
      <c r="C32" s="16" t="s">
        <v>49</v>
      </c>
      <c r="D32" s="17"/>
      <c r="E32" s="17"/>
      <c r="F32" s="36"/>
      <c r="G32" s="18">
        <v>0.5</v>
      </c>
      <c r="H32" s="18" t="s">
        <v>16</v>
      </c>
    </row>
    <row r="33" ht="15" spans="1:8">
      <c r="A33" s="9" t="s">
        <v>50</v>
      </c>
      <c r="B33" s="15"/>
      <c r="C33" s="16" t="s">
        <v>51</v>
      </c>
      <c r="D33" s="17"/>
      <c r="E33" s="17"/>
      <c r="F33" s="36"/>
      <c r="G33" s="18">
        <v>0.5</v>
      </c>
      <c r="H33" s="18" t="s">
        <v>16</v>
      </c>
    </row>
    <row r="34" ht="15" spans="1:8">
      <c r="A34" s="9" t="s">
        <v>52</v>
      </c>
      <c r="B34" s="15"/>
      <c r="C34" s="16" t="s">
        <v>53</v>
      </c>
      <c r="D34" s="17"/>
      <c r="E34" s="17"/>
      <c r="F34" s="36"/>
      <c r="G34" s="18">
        <v>0.5</v>
      </c>
      <c r="H34" s="18" t="s">
        <v>16</v>
      </c>
    </row>
    <row r="35" ht="15" spans="1:8">
      <c r="A35" s="9" t="s">
        <v>54</v>
      </c>
      <c r="B35" s="15"/>
      <c r="C35" s="9" t="s">
        <v>55</v>
      </c>
      <c r="D35" s="10"/>
      <c r="E35" s="10"/>
      <c r="F35" s="33"/>
      <c r="G35" s="18">
        <v>0.5</v>
      </c>
      <c r="H35" s="18" t="s">
        <v>16</v>
      </c>
    </row>
    <row r="36" ht="15" spans="1:8">
      <c r="A36" s="9" t="s">
        <v>56</v>
      </c>
      <c r="B36" s="14" t="s">
        <v>57</v>
      </c>
      <c r="C36" s="16" t="s">
        <v>58</v>
      </c>
      <c r="D36" s="17"/>
      <c r="E36" s="17"/>
      <c r="F36" s="36"/>
      <c r="G36" s="18">
        <v>0.5</v>
      </c>
      <c r="H36" s="18" t="s">
        <v>16</v>
      </c>
    </row>
    <row r="37" ht="15" spans="1:8">
      <c r="A37" s="9" t="s">
        <v>59</v>
      </c>
      <c r="B37" s="15"/>
      <c r="C37" s="16" t="s">
        <v>60</v>
      </c>
      <c r="D37" s="17"/>
      <c r="E37" s="17"/>
      <c r="F37" s="36"/>
      <c r="G37" s="18">
        <v>0.5</v>
      </c>
      <c r="H37" s="18" t="s">
        <v>16</v>
      </c>
    </row>
    <row r="38" ht="15" spans="1:8">
      <c r="A38" s="9" t="s">
        <v>61</v>
      </c>
      <c r="B38" s="15"/>
      <c r="C38" s="9" t="s">
        <v>62</v>
      </c>
      <c r="D38" s="10"/>
      <c r="E38" s="10"/>
      <c r="F38" s="33"/>
      <c r="G38" s="18">
        <v>0.5</v>
      </c>
      <c r="H38" s="18" t="s">
        <v>16</v>
      </c>
    </row>
    <row r="39" ht="15" spans="1:8">
      <c r="A39" s="9" t="s">
        <v>63</v>
      </c>
      <c r="B39" s="14" t="s">
        <v>64</v>
      </c>
      <c r="C39" s="16" t="s">
        <v>65</v>
      </c>
      <c r="D39" s="17"/>
      <c r="E39" s="17"/>
      <c r="F39" s="36"/>
      <c r="G39" s="18">
        <v>0.5</v>
      </c>
      <c r="H39" s="18" t="s">
        <v>16</v>
      </c>
    </row>
    <row r="40" ht="15" spans="1:8">
      <c r="A40" s="9" t="s">
        <v>66</v>
      </c>
      <c r="B40" s="15"/>
      <c r="C40" s="16" t="s">
        <v>67</v>
      </c>
      <c r="D40" s="17"/>
      <c r="E40" s="17"/>
      <c r="F40" s="36"/>
      <c r="G40" s="18">
        <v>0.5</v>
      </c>
      <c r="H40" s="18" t="s">
        <v>16</v>
      </c>
    </row>
    <row r="41" ht="15" spans="1:8">
      <c r="A41" s="9" t="s">
        <v>68</v>
      </c>
      <c r="B41" s="18" t="s">
        <v>69</v>
      </c>
      <c r="C41" s="19" t="s">
        <v>70</v>
      </c>
      <c r="D41" s="19"/>
      <c r="E41" s="19"/>
      <c r="F41" s="19"/>
      <c r="G41" s="18">
        <v>0.5</v>
      </c>
      <c r="H41" s="18" t="s">
        <v>16</v>
      </c>
    </row>
    <row r="42" ht="38" customHeight="1" spans="1:8">
      <c r="A42" s="9" t="s">
        <v>71</v>
      </c>
      <c r="B42" s="18"/>
      <c r="C42" s="19" t="s">
        <v>72</v>
      </c>
      <c r="D42" s="19"/>
      <c r="E42" s="19"/>
      <c r="F42" s="19"/>
      <c r="G42" s="18">
        <v>0.5</v>
      </c>
      <c r="H42" s="18" t="s">
        <v>16</v>
      </c>
    </row>
    <row r="43" ht="15" customHeight="1" spans="1:10">
      <c r="A43" s="9" t="s">
        <v>73</v>
      </c>
      <c r="B43" s="18"/>
      <c r="C43" s="19" t="s">
        <v>74</v>
      </c>
      <c r="D43" s="19"/>
      <c r="E43" s="19"/>
      <c r="F43" s="19"/>
      <c r="G43" s="18">
        <v>0.5</v>
      </c>
      <c r="H43" s="18" t="s">
        <v>16</v>
      </c>
      <c r="J43" s="40"/>
    </row>
    <row r="44" ht="19.15" customHeight="1" spans="1:8">
      <c r="A44" s="9" t="s">
        <v>75</v>
      </c>
      <c r="B44" s="18"/>
      <c r="C44" s="19" t="s">
        <v>76</v>
      </c>
      <c r="D44" s="19"/>
      <c r="E44" s="19"/>
      <c r="F44" s="19"/>
      <c r="G44" s="18">
        <v>0.5</v>
      </c>
      <c r="H44" s="18" t="s">
        <v>16</v>
      </c>
    </row>
    <row r="45" ht="15" spans="1:8">
      <c r="A45" s="9" t="s">
        <v>77</v>
      </c>
      <c r="B45" s="18"/>
      <c r="C45" s="20" t="s">
        <v>78</v>
      </c>
      <c r="D45" s="20"/>
      <c r="E45" s="20"/>
      <c r="F45" s="20"/>
      <c r="G45" s="18">
        <v>0.5</v>
      </c>
      <c r="H45" s="18" t="s">
        <v>16</v>
      </c>
    </row>
    <row r="46" ht="19.15" customHeight="1" spans="1:8">
      <c r="A46" s="21"/>
      <c r="B46" s="12" t="s">
        <v>79</v>
      </c>
      <c r="C46" s="13"/>
      <c r="D46" s="13"/>
      <c r="E46" s="13"/>
      <c r="F46" s="34"/>
      <c r="G46" s="31">
        <f>SUM(G21:G45)</f>
        <v>15</v>
      </c>
      <c r="H46" s="37"/>
    </row>
    <row r="47" ht="19.15" customHeight="1" spans="1:8">
      <c r="A47" s="12" t="s">
        <v>80</v>
      </c>
      <c r="B47" s="13"/>
      <c r="C47" s="13"/>
      <c r="D47" s="13"/>
      <c r="E47" s="13"/>
      <c r="F47" s="34"/>
      <c r="G47" s="31">
        <f>G19+G46</f>
        <v>40</v>
      </c>
      <c r="H47" s="37"/>
    </row>
    <row r="48" ht="19.9" customHeight="1" spans="1:8">
      <c r="A48" s="6" t="s">
        <v>81</v>
      </c>
      <c r="B48" s="7"/>
      <c r="C48" s="7"/>
      <c r="D48" s="7"/>
      <c r="E48" s="7"/>
      <c r="F48" s="7"/>
      <c r="G48" s="7"/>
      <c r="H48" s="32"/>
    </row>
    <row r="49" ht="40" customHeight="1" spans="1:8">
      <c r="A49" s="20">
        <v>4.1</v>
      </c>
      <c r="B49" s="4" t="s">
        <v>82</v>
      </c>
      <c r="C49" s="22"/>
      <c r="D49" s="9" t="s">
        <v>83</v>
      </c>
      <c r="E49" s="10"/>
      <c r="F49" s="10"/>
      <c r="G49" s="10"/>
      <c r="H49" s="33"/>
    </row>
    <row r="50" ht="45" customHeight="1" spans="1:16">
      <c r="A50" s="23">
        <v>4.2</v>
      </c>
      <c r="B50" s="4" t="s">
        <v>84</v>
      </c>
      <c r="C50" s="22"/>
      <c r="D50" s="9" t="s">
        <v>85</v>
      </c>
      <c r="E50" s="10"/>
      <c r="F50" s="10"/>
      <c r="G50" s="10"/>
      <c r="H50" s="33"/>
      <c r="P50" s="42"/>
    </row>
    <row r="51" ht="45" customHeight="1" spans="1:16">
      <c r="A51" s="24">
        <v>4.3</v>
      </c>
      <c r="B51" s="25" t="s">
        <v>86</v>
      </c>
      <c r="C51" s="26"/>
      <c r="D51" s="27" t="s">
        <v>87</v>
      </c>
      <c r="E51" s="38"/>
      <c r="F51" s="38"/>
      <c r="G51" s="38"/>
      <c r="H51" s="39"/>
      <c r="P51" s="42"/>
    </row>
    <row r="52" ht="45" customHeight="1" spans="1:16">
      <c r="A52" s="28"/>
      <c r="B52" s="29"/>
      <c r="C52" s="30"/>
      <c r="D52" s="9" t="s">
        <v>88</v>
      </c>
      <c r="E52" s="10"/>
      <c r="F52" s="10"/>
      <c r="G52" s="10"/>
      <c r="H52" s="33"/>
      <c r="P52" s="42"/>
    </row>
    <row r="53" ht="45" customHeight="1" spans="1:16">
      <c r="A53" s="23">
        <v>4.4</v>
      </c>
      <c r="B53" s="4" t="s">
        <v>89</v>
      </c>
      <c r="C53" s="22"/>
      <c r="D53" s="9" t="s">
        <v>88</v>
      </c>
      <c r="E53" s="10"/>
      <c r="F53" s="10"/>
      <c r="G53" s="10"/>
      <c r="H53" s="33"/>
      <c r="P53" s="42"/>
    </row>
    <row r="54" ht="45" customHeight="1" spans="1:16">
      <c r="A54" s="23">
        <v>4.5</v>
      </c>
      <c r="B54" s="4" t="s">
        <v>90</v>
      </c>
      <c r="C54" s="22"/>
      <c r="D54" s="9" t="s">
        <v>91</v>
      </c>
      <c r="E54" s="10"/>
      <c r="F54" s="10"/>
      <c r="G54" s="10"/>
      <c r="H54" s="33"/>
      <c r="P54" s="42"/>
    </row>
    <row r="55" ht="45" customHeight="1" spans="1:16">
      <c r="A55" s="23">
        <v>4.6</v>
      </c>
      <c r="B55" s="4" t="s">
        <v>92</v>
      </c>
      <c r="C55" s="22"/>
      <c r="D55" s="9" t="s">
        <v>93</v>
      </c>
      <c r="E55" s="10"/>
      <c r="F55" s="10"/>
      <c r="G55" s="10"/>
      <c r="H55" s="33"/>
      <c r="P55" s="42"/>
    </row>
    <row r="56" ht="45" customHeight="1" spans="1:16">
      <c r="A56" s="23">
        <v>4.7</v>
      </c>
      <c r="B56" s="4" t="s">
        <v>94</v>
      </c>
      <c r="C56" s="22"/>
      <c r="D56" s="9" t="s">
        <v>95</v>
      </c>
      <c r="E56" s="10"/>
      <c r="F56" s="10"/>
      <c r="G56" s="10"/>
      <c r="H56" s="33"/>
      <c r="P56" s="42"/>
    </row>
    <row r="57" ht="19.9" customHeight="1" spans="1:8">
      <c r="A57" s="6" t="s">
        <v>96</v>
      </c>
      <c r="B57" s="7"/>
      <c r="C57" s="7"/>
      <c r="D57" s="7"/>
      <c r="E57" s="7"/>
      <c r="F57" s="7"/>
      <c r="G57" s="7"/>
      <c r="H57" s="32"/>
    </row>
    <row r="58" ht="45" customHeight="1" spans="1:8">
      <c r="A58" s="20">
        <v>5.1</v>
      </c>
      <c r="B58" s="4" t="s">
        <v>97</v>
      </c>
      <c r="C58" s="22"/>
      <c r="D58" s="9" t="s">
        <v>98</v>
      </c>
      <c r="E58" s="10"/>
      <c r="F58" s="10"/>
      <c r="G58" s="10"/>
      <c r="H58" s="33"/>
    </row>
    <row r="59" ht="45" customHeight="1" spans="1:8">
      <c r="A59" s="23">
        <v>5.2</v>
      </c>
      <c r="B59" s="4" t="s">
        <v>99</v>
      </c>
      <c r="C59" s="22"/>
      <c r="D59" s="9" t="s">
        <v>100</v>
      </c>
      <c r="E59" s="10"/>
      <c r="F59" s="10"/>
      <c r="G59" s="10"/>
      <c r="H59" s="33"/>
    </row>
    <row r="60" ht="77.25" customHeight="1" spans="1:8">
      <c r="A60" s="23">
        <v>5.3</v>
      </c>
      <c r="B60" s="4" t="s">
        <v>101</v>
      </c>
      <c r="C60" s="22"/>
      <c r="D60" s="9" t="s">
        <v>102</v>
      </c>
      <c r="E60" s="10"/>
      <c r="F60" s="10"/>
      <c r="G60" s="10"/>
      <c r="H60" s="33"/>
    </row>
    <row r="61" ht="45" customHeight="1" spans="1:8">
      <c r="A61" s="23">
        <v>5.4</v>
      </c>
      <c r="B61" s="4" t="s">
        <v>103</v>
      </c>
      <c r="C61" s="22"/>
      <c r="D61" s="23" t="s">
        <v>104</v>
      </c>
      <c r="E61" s="23"/>
      <c r="F61" s="23"/>
      <c r="G61" s="23"/>
      <c r="H61" s="23"/>
    </row>
  </sheetData>
  <mergeCells count="80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F10"/>
    <mergeCell ref="A11:H11"/>
    <mergeCell ref="B12:H12"/>
    <mergeCell ref="A13:H13"/>
    <mergeCell ref="B14:F14"/>
    <mergeCell ref="B15:F15"/>
    <mergeCell ref="B16:F16"/>
    <mergeCell ref="B17:F17"/>
    <mergeCell ref="B18:F18"/>
    <mergeCell ref="B19:F19"/>
    <mergeCell ref="A20:H20"/>
    <mergeCell ref="C21:F21"/>
    <mergeCell ref="C22:F22"/>
    <mergeCell ref="C23:F23"/>
    <mergeCell ref="C24:F24"/>
    <mergeCell ref="C25:F25"/>
    <mergeCell ref="C26:F26"/>
    <mergeCell ref="C27:F27"/>
    <mergeCell ref="C28:F28"/>
    <mergeCell ref="I28:M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B46:F46"/>
    <mergeCell ref="A47:F47"/>
    <mergeCell ref="A48:H48"/>
    <mergeCell ref="B49:C49"/>
    <mergeCell ref="D49:H49"/>
    <mergeCell ref="B50:C50"/>
    <mergeCell ref="D50:H50"/>
    <mergeCell ref="D51:H51"/>
    <mergeCell ref="D52:H52"/>
    <mergeCell ref="B53:C53"/>
    <mergeCell ref="D53:H53"/>
    <mergeCell ref="B54:C54"/>
    <mergeCell ref="D54:H54"/>
    <mergeCell ref="B55:C55"/>
    <mergeCell ref="D55:H55"/>
    <mergeCell ref="B56:C56"/>
    <mergeCell ref="D56:H56"/>
    <mergeCell ref="A57:H57"/>
    <mergeCell ref="B58:C58"/>
    <mergeCell ref="D58:H58"/>
    <mergeCell ref="B59:C59"/>
    <mergeCell ref="D59:H59"/>
    <mergeCell ref="B60:C60"/>
    <mergeCell ref="D60:H60"/>
    <mergeCell ref="B61:C61"/>
    <mergeCell ref="D61:H61"/>
    <mergeCell ref="A51:A52"/>
    <mergeCell ref="B21:B28"/>
    <mergeCell ref="B29:B31"/>
    <mergeCell ref="B32:B35"/>
    <mergeCell ref="B36:B38"/>
    <mergeCell ref="B39:B40"/>
    <mergeCell ref="B41:B45"/>
    <mergeCell ref="B51:C52"/>
  </mergeCells>
  <pageMargins left="0.7" right="0.7" top="0.75" bottom="0.75" header="0.3" footer="0.3"/>
  <pageSetup paperSize="9" orientation="portrait" horizontalDpi="200" verticalDpi="300"/>
  <headerFooter/>
  <customProperties>
    <customPr name="Ibp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胸腔镜系统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虞加丽 Yu Jiali</dc:creator>
  <cp:lastModifiedBy>郭田恬</cp:lastModifiedBy>
  <dcterms:created xsi:type="dcterms:W3CDTF">2006-09-15T03:21:00Z</dcterms:created>
  <dcterms:modified xsi:type="dcterms:W3CDTF">2026-06-02T09:09:34Z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9D526B5BB19D478DBA5E6EDCD9954BE9_13</vt:lpwstr>
  </property>
  <property fmtid="{D5CDD505-2E9C-101B-9397-08002B2CF9AE}" pid="4" name="CalculationRule">
    <vt:i4>0</vt:i4>
  </property>
</Properties>
</file>