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9567" windowHeight="13332"/>
  </bookViews>
  <sheets>
    <sheet name="sheet1" sheetId="2" r:id="rId1"/>
  </sheets>
  <definedNames>
    <definedName name="_xlnm.Print_Area" localSheetId="0">sheet1!$A$1:$H$51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<sst xmlns="http://schemas.openxmlformats.org/spreadsheetml/2006/main" count="111" uniqueCount="86">
  <si>
    <t>全自动细胞分选仪
采购需求</t>
  </si>
  <si>
    <t>设备名称：全自动细胞分选仪</t>
  </si>
  <si>
    <t>采购数量：1套</t>
  </si>
  <si>
    <t>预算总价：210万</t>
  </si>
  <si>
    <t>所属医疗设备类别（可多选）：</t>
  </si>
  <si>
    <t>需求内容及描述</t>
  </si>
  <si>
    <t>评分分值</t>
  </si>
  <si>
    <t>是否要提供技术支持资料（是/否）</t>
  </si>
  <si>
    <t>一、主要功能与目标</t>
  </si>
  <si>
    <t>可对单细胞悬液同步检测散射光与多路荧光信号，实现免疫表型分型、淋巴细胞亚群计数、稀有细胞与微小残留病灶识别、白细胞截留质控等检测。</t>
  </si>
  <si>
    <t>关键技术参数</t>
  </si>
  <si>
    <t>★1.1</t>
  </si>
  <si>
    <t>配置固态激光器≥3根，包括前向角FSC、侧向角SSC，荧光检测器≥12个，采用高灵敏度的光电倍增管（PMT）做为荧光通道检测器。</t>
  </si>
  <si>
    <t>/</t>
  </si>
  <si>
    <t>是</t>
  </si>
  <si>
    <t>★1.2</t>
  </si>
  <si>
    <t>荧光检测灵敏度：FITC＜65 MESF，PE＜15 MESF</t>
  </si>
  <si>
    <t>★1.3</t>
  </si>
  <si>
    <t>交叉污染率：交叉污染率≤0.05%</t>
  </si>
  <si>
    <t>★1.4</t>
  </si>
  <si>
    <t>进样方式：采用真空泵或正压泵进样方式。</t>
  </si>
  <si>
    <t>二、主要技术参数</t>
  </si>
  <si>
    <t>滤光片可以任意插拔更换，无需进行任何调校的工作</t>
  </si>
  <si>
    <t>全峰宽变异系数：CV＜3%（CEN）</t>
  </si>
  <si>
    <t>样本分获取速度：≥ 35,000细胞/秒</t>
  </si>
  <si>
    <t>具备自动检测和长期跟踪仪器性能的微量变化的功能，可以生成L-J质控曲线。提示最佳的仪器使用条件设置，保证数据的准确度和精度。</t>
  </si>
  <si>
    <t>具备40管自动上样装置升级功能，兼容流式管架， 96孔板和384孔板。</t>
  </si>
  <si>
    <t>仪器分析软件功能：可以实现电压、阈值调节，补偿自动计算，数据统计分析，模板保存和调用</t>
  </si>
  <si>
    <t>荧光补偿方式：≥3种</t>
  </si>
  <si>
    <t>上样速度：至少三档可调，最大上样速度≥120ul/min</t>
  </si>
  <si>
    <t>主要技术参数小计分值</t>
  </si>
  <si>
    <t>三、一般技术参数</t>
  </si>
  <si>
    <t>配备气溶胶管理系统</t>
  </si>
  <si>
    <t>否</t>
  </si>
  <si>
    <t>3.2.1</t>
  </si>
  <si>
    <t>生物安全柜</t>
  </si>
  <si>
    <t>单人操作，工作区宽度≥1100mm</t>
  </si>
  <si>
    <t>3.2.2</t>
  </si>
  <si>
    <t>具有气流隔断功能，沿玻璃门上沿缝隙有负压气流阻断保护，防止工作区内外气体交互</t>
  </si>
  <si>
    <t>3.3.1</t>
  </si>
  <si>
    <t>二氧化碳培养箱</t>
  </si>
  <si>
    <t>容积：≥150L</t>
  </si>
  <si>
    <t>3.3.2</t>
  </si>
  <si>
    <t>150℃干热灭菌</t>
  </si>
  <si>
    <t>3.4.1</t>
  </si>
  <si>
    <t>医用冷藏冷冻冰箱</t>
  </si>
  <si>
    <t>容积≥280L</t>
  </si>
  <si>
    <t>3.4.2</t>
  </si>
  <si>
    <t>冷藏室容积≥185L，冷冻室容积≥95L</t>
  </si>
  <si>
    <t>3.5.1</t>
  </si>
  <si>
    <t>台式微量离心机</t>
  </si>
  <si>
    <t>最高转速：≥16500rpm；最大相对离心力：≥25000xg</t>
  </si>
  <si>
    <t>3.5.2</t>
  </si>
  <si>
    <t>温度范围包含-20～40℃</t>
  </si>
  <si>
    <t>3.6.1</t>
  </si>
  <si>
    <t>生化培养箱</t>
  </si>
  <si>
    <t>容积≥140L，温度控制范围： 0℃~70℃</t>
  </si>
  <si>
    <t>3.7.1</t>
  </si>
  <si>
    <t>微孔板水平离心机</t>
  </si>
  <si>
    <t>转速在2500rpm±5%区间内</t>
  </si>
  <si>
    <t>一般技术参数小计分值</t>
  </si>
  <si>
    <t>技术参数总计分值</t>
  </si>
  <si>
    <t>四、伴随服务要求</t>
  </si>
  <si>
    <t>产品附件</t>
  </si>
  <si>
    <t>全自动细胞分选仪*1（需提供医疗设备注册证），生物安全柜*2，二氧化碳培养箱*2，医用冷藏冷冻冰箱*4，台式微量离心机*1，生化培养箱*1，微孔板水平离心机*1，100个样本量的配套耗材</t>
  </si>
  <si>
    <t>随机工具</t>
  </si>
  <si>
    <t>无</t>
  </si>
  <si>
    <t>安装</t>
  </si>
  <si>
    <r>
      <rPr>
        <sz val="12"/>
        <rFont val="仿宋_GB2312"/>
        <charset val="134"/>
      </rPr>
      <t xml:space="preserve">√需要       </t>
    </r>
    <r>
      <rPr>
        <sz val="12"/>
        <rFont val="Wingdings 2"/>
        <charset val="134"/>
      </rPr>
      <t>£</t>
    </r>
    <r>
      <rPr>
        <sz val="12"/>
        <rFont val="仿宋_GB2312"/>
        <charset val="134"/>
      </rPr>
      <t>不需要</t>
    </r>
  </si>
  <si>
    <t>货物到达采购人处后7天内由中标人负责免费安装、调试，设备调试所需耗材由中标人自行负担。</t>
  </si>
  <si>
    <t>调试</t>
  </si>
  <si>
    <t>提供技术援助</t>
  </si>
  <si>
    <t>提供2次以上现场技术援助、技术咨询</t>
  </si>
  <si>
    <t>培训</t>
  </si>
  <si>
    <t>提供至少1次的原厂现场使用培训</t>
  </si>
  <si>
    <t>验收方案</t>
  </si>
  <si>
    <t>1、设备到货后，由中标人、采购人共同开箱验货；中标人保证货品的型号、规格、数量与合同相符。
2、验收在采购人现场进行，在合同采购的设备达到验收标准后，中标人和采购人应共同签署仪器设备验收合格证书。</t>
  </si>
  <si>
    <t>五、售后服务要求</t>
  </si>
  <si>
    <t>售后服务响应时间</t>
  </si>
  <si>
    <t>≤ 2 小时电话响应，≤4小时到达现场，≤24小时内解决问题</t>
  </si>
  <si>
    <t>售后服务内容与计划</t>
  </si>
  <si>
    <t>1.中标人收到采购人通知后应在2小时内响应，4小时内到达现场，24小时内解决问题。其他无法迅速解决的问题在一周内解决或提出明确的解决方案。如无法在上述时间内解决问题的，须提供相同型号的备用机或提出明确的解决方案。中标人有责任对合同货物在必要时进行定期维修及修理。质保期内合同货物的维修、零配件的更换以及由此所发生的一切费用均由中标人承担，中标人提供终身服务，并保证零配件的供应不少于10年。
2.在质保期内，设备发生任何非误操作造成的故障和损坏，均由中标人负责免费修复，失效零件予以免费更换，更换时所发生的运输等费用均由中标人负担。
3.每季度对设备进行免费预防性维保，对相关软件进行免费升级。
4.软件终身免费升级。所有数据免费对外开放，可连接任意第三方软件系统。负责对接调试，并承担所有对接中所产生的费用。</t>
  </si>
  <si>
    <t>质保期满后维保内容与价格</t>
  </si>
  <si>
    <t>（1）质保期满后周期维护保养计划内容要求，免费提供周期维护保养≥2 次，并提供标准维护保养报告；
（2）质保期满后整机年保修价格不得高于整机总价的5%；
（3）预防性维护保养计划（每年2次）；</t>
  </si>
  <si>
    <t>质保期满后供货与价格</t>
  </si>
  <si>
    <t>（1）提供主要零配件清单、报价；
（2）提供所需的易损件和备品备件的清单、报价及折扣率；
（3）提供相关耗材的清单、报价及折扣率；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</si>
</sst>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仿宋_GB2312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1"/>
      <name val="仿宋_GB2312"/>
      <charset val="134"/>
    </font>
    <font>
      <sz val="10.5"/>
      <name val="等线"/>
      <charset val="134"/>
    </font>
    <font>
      <b/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Wingdings 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7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0" xfId="0" applyFont="1" applyBorder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justify" vertical="top" wrapText="1"/>
    </xf>
    <xf numFmtId="0" fontId="3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ctrlProps/ctrlProp3.xml><?xml version="1.0" encoding="utf-8"?>
<formControlPr xmlns="http://schemas.microsoft.com/office/spreadsheetml/2009/9/main" objectType="CheckBox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4</xdr:row>
          <xdr:rowOff>47625</xdr:rowOff>
        </xdr:from>
        <xdr:to>
          <xdr:col>4</xdr:col>
          <xdr:colOff>763905</xdr:colOff>
          <xdr:row>4</xdr:row>
          <xdr:rowOff>257175</xdr:rowOff>
        </xdr:to>
        <xdr:sp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2994025" y="1584325"/>
              <a:ext cx="573405" cy="209550"/>
            </a:xfrm>
            <a:prstGeom prst="rect">
              <a:avLst/>
            </a:prstGeom>
          </xdr:spPr>
          <xdr:txBody>
            <a:bodyPr vert="horz"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第一类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274320</xdr:colOff>
          <xdr:row>4</xdr:row>
          <xdr:rowOff>38100</xdr:rowOff>
        </xdr:from>
        <xdr:to>
          <xdr:col>5</xdr:col>
          <xdr:colOff>847725</xdr:colOff>
          <xdr:row>4</xdr:row>
          <xdr:rowOff>247650</xdr:rowOff>
        </xdr:to>
        <xdr:sp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4003675" y="1574800"/>
              <a:ext cx="573405" cy="209550"/>
            </a:xfrm>
            <a:prstGeom prst="rect">
              <a:avLst/>
            </a:prstGeom>
          </xdr:spPr>
          <xdr:txBody>
            <a:bodyPr vert="horz"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第二类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388620</xdr:colOff>
          <xdr:row>4</xdr:row>
          <xdr:rowOff>38100</xdr:rowOff>
        </xdr:from>
        <xdr:to>
          <xdr:col>7</xdr:col>
          <xdr:colOff>36195</xdr:colOff>
          <xdr:row>4</xdr:row>
          <xdr:rowOff>247650</xdr:rowOff>
        </xdr:to>
        <xdr:sp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8179435" y="1574800"/>
              <a:ext cx="573405" cy="209550"/>
            </a:xfrm>
            <a:prstGeom prst="rect">
              <a:avLst/>
            </a:prstGeom>
          </xdr:spPr>
          <xdr:txBody>
            <a:bodyPr vert="horz"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第三类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Q52"/>
  <sheetViews>
    <sheetView tabSelected="1" topLeftCell="A24" workbookViewId="0">
      <selection activeCell="J36" sqref="J36"/>
    </sheetView>
  </sheetViews>
  <sheetFormatPr defaultColWidth="9" defaultRowHeight="14.4"/>
  <cols>
    <col min="1" max="1" width="8.37962962962963" style="3" customWidth="1"/>
    <col min="2" max="2" width="11.8888888888889" style="3" customWidth="1"/>
    <col min="3" max="3" width="13.5" style="3" customWidth="1"/>
    <col min="4" max="4" width="7.11111111111111" style="3" customWidth="1"/>
    <col min="5" max="5" width="13.5" style="3" customWidth="1"/>
    <col min="6" max="6" width="59.2222222222222" style="3" customWidth="1"/>
    <col min="7" max="8" width="13.5" style="3" customWidth="1"/>
    <col min="9" max="9" width="13.5555555555556" style="2" customWidth="1"/>
    <col min="10" max="16384" width="9" style="2"/>
  </cols>
  <sheetData>
    <row r="1" ht="4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4" customHeight="1" spans="1:8">
      <c r="A2" s="5" t="s">
        <v>1</v>
      </c>
      <c r="B2" s="6"/>
      <c r="C2" s="6"/>
      <c r="D2" s="6"/>
      <c r="E2" s="6"/>
      <c r="F2" s="6"/>
      <c r="G2" s="6"/>
      <c r="H2" s="7"/>
    </row>
    <row r="3" ht="24" customHeight="1" spans="1:8">
      <c r="A3" s="5" t="s">
        <v>2</v>
      </c>
      <c r="B3" s="6"/>
      <c r="C3" s="6"/>
      <c r="D3" s="6"/>
      <c r="E3" s="6"/>
      <c r="F3" s="6"/>
      <c r="G3" s="6"/>
      <c r="H3" s="7"/>
    </row>
    <row r="4" ht="24" customHeight="1" spans="1:8">
      <c r="A4" s="5" t="s">
        <v>3</v>
      </c>
      <c r="B4" s="6"/>
      <c r="C4" s="6"/>
      <c r="D4" s="6"/>
      <c r="E4" s="6"/>
      <c r="F4" s="6"/>
      <c r="G4" s="6"/>
      <c r="H4" s="7"/>
    </row>
    <row r="5" ht="27" customHeight="1" spans="1:8">
      <c r="A5" s="5" t="s">
        <v>4</v>
      </c>
      <c r="B5" s="6"/>
      <c r="C5" s="6"/>
      <c r="D5" s="6"/>
      <c r="E5" s="6"/>
      <c r="F5" s="6"/>
      <c r="G5" s="6"/>
      <c r="H5" s="7"/>
    </row>
    <row r="6" ht="46.15" customHeight="1" spans="1:8">
      <c r="A6" s="8" t="s">
        <v>5</v>
      </c>
      <c r="B6" s="9"/>
      <c r="C6" s="9"/>
      <c r="D6" s="9"/>
      <c r="E6" s="9"/>
      <c r="F6" s="10"/>
      <c r="G6" s="11" t="s">
        <v>6</v>
      </c>
      <c r="H6" s="12" t="s">
        <v>7</v>
      </c>
    </row>
    <row r="7" ht="19.9" customHeight="1" spans="1:8">
      <c r="A7" s="13" t="s">
        <v>8</v>
      </c>
      <c r="B7" s="14"/>
      <c r="C7" s="14"/>
      <c r="D7" s="14"/>
      <c r="E7" s="14"/>
      <c r="F7" s="14"/>
      <c r="G7" s="14"/>
      <c r="H7" s="15"/>
    </row>
    <row r="8" s="1" customFormat="1" ht="39" customHeight="1" spans="1:8">
      <c r="A8" s="16">
        <v>1.1</v>
      </c>
      <c r="B8" s="5" t="s">
        <v>9</v>
      </c>
      <c r="C8" s="6"/>
      <c r="D8" s="6"/>
      <c r="E8" s="6"/>
      <c r="F8" s="6"/>
      <c r="G8" s="6"/>
      <c r="H8" s="7"/>
    </row>
    <row r="9" s="2" customFormat="1" ht="28" customHeight="1" spans="1:8">
      <c r="A9" s="17" t="s">
        <v>10</v>
      </c>
      <c r="B9" s="18"/>
      <c r="C9" s="18"/>
      <c r="D9" s="18"/>
      <c r="E9" s="18"/>
      <c r="F9" s="18"/>
      <c r="G9" s="18"/>
      <c r="H9" s="19"/>
    </row>
    <row r="10" s="2" customFormat="1" ht="40" customHeight="1" spans="1:8">
      <c r="A10" s="20" t="s">
        <v>11</v>
      </c>
      <c r="B10" s="20" t="s">
        <v>12</v>
      </c>
      <c r="C10" s="21"/>
      <c r="D10" s="21"/>
      <c r="E10" s="21"/>
      <c r="F10" s="22"/>
      <c r="G10" s="23" t="s">
        <v>13</v>
      </c>
      <c r="H10" s="23" t="s">
        <v>14</v>
      </c>
    </row>
    <row r="11" s="2" customFormat="1" ht="40" customHeight="1" spans="1:8">
      <c r="A11" s="20" t="s">
        <v>15</v>
      </c>
      <c r="B11" s="20" t="s">
        <v>16</v>
      </c>
      <c r="C11" s="21"/>
      <c r="D11" s="21"/>
      <c r="E11" s="21"/>
      <c r="F11" s="22"/>
      <c r="G11" s="23" t="s">
        <v>13</v>
      </c>
      <c r="H11" s="23" t="s">
        <v>14</v>
      </c>
    </row>
    <row r="12" s="2" customFormat="1" ht="40" customHeight="1" spans="1:8">
      <c r="A12" s="20" t="s">
        <v>17</v>
      </c>
      <c r="B12" s="20" t="s">
        <v>18</v>
      </c>
      <c r="C12" s="21"/>
      <c r="D12" s="21"/>
      <c r="E12" s="21"/>
      <c r="F12" s="22"/>
      <c r="G12" s="23" t="s">
        <v>13</v>
      </c>
      <c r="H12" s="23" t="s">
        <v>14</v>
      </c>
    </row>
    <row r="13" s="2" customFormat="1" ht="40" customHeight="1" spans="1:8">
      <c r="A13" s="20" t="s">
        <v>19</v>
      </c>
      <c r="B13" s="20" t="s">
        <v>20</v>
      </c>
      <c r="C13" s="21"/>
      <c r="D13" s="21"/>
      <c r="E13" s="21"/>
      <c r="F13" s="22"/>
      <c r="G13" s="23" t="s">
        <v>13</v>
      </c>
      <c r="H13" s="23" t="s">
        <v>14</v>
      </c>
    </row>
    <row r="14" ht="19.9" customHeight="1" spans="1:8">
      <c r="A14" s="13" t="s">
        <v>21</v>
      </c>
      <c r="B14" s="14"/>
      <c r="C14" s="14"/>
      <c r="D14" s="14"/>
      <c r="E14" s="14"/>
      <c r="F14" s="14"/>
      <c r="G14" s="14"/>
      <c r="H14" s="15"/>
    </row>
    <row r="15" ht="19.9" customHeight="1" spans="1:8">
      <c r="A15" s="5">
        <v>2.1</v>
      </c>
      <c r="B15" s="5" t="s">
        <v>22</v>
      </c>
      <c r="C15" s="6"/>
      <c r="D15" s="6"/>
      <c r="E15" s="6"/>
      <c r="F15" s="7"/>
      <c r="G15" s="24">
        <v>5</v>
      </c>
      <c r="H15" s="23" t="s">
        <v>14</v>
      </c>
    </row>
    <row r="16" ht="19.9" customHeight="1" spans="1:8">
      <c r="A16" s="5">
        <v>2.2</v>
      </c>
      <c r="B16" s="5" t="s">
        <v>23</v>
      </c>
      <c r="C16" s="6"/>
      <c r="D16" s="6"/>
      <c r="E16" s="6"/>
      <c r="F16" s="7"/>
      <c r="G16" s="24">
        <v>3</v>
      </c>
      <c r="H16" s="23" t="s">
        <v>14</v>
      </c>
    </row>
    <row r="17" ht="19.9" customHeight="1" spans="1:9">
      <c r="A17" s="5">
        <v>2.3</v>
      </c>
      <c r="B17" s="5" t="s">
        <v>24</v>
      </c>
      <c r="C17" s="6"/>
      <c r="D17" s="6"/>
      <c r="E17" s="6"/>
      <c r="F17" s="7"/>
      <c r="G17" s="24">
        <v>3</v>
      </c>
      <c r="H17" s="23" t="s">
        <v>14</v>
      </c>
    </row>
    <row r="18" ht="85" customHeight="1" spans="1:9">
      <c r="A18" s="5">
        <v>2.4</v>
      </c>
      <c r="B18" s="5" t="s">
        <v>25</v>
      </c>
      <c r="C18" s="6"/>
      <c r="D18" s="6"/>
      <c r="E18" s="6"/>
      <c r="F18" s="7"/>
      <c r="G18" s="24">
        <v>5</v>
      </c>
      <c r="H18" s="23" t="s">
        <v>14</v>
      </c>
      <c r="I18" s="3"/>
    </row>
    <row r="19" ht="49" customHeight="1" spans="1:9">
      <c r="A19" s="5">
        <v>2.5</v>
      </c>
      <c r="B19" s="5" t="s">
        <v>26</v>
      </c>
      <c r="C19" s="6"/>
      <c r="D19" s="6"/>
      <c r="E19" s="6"/>
      <c r="F19" s="7"/>
      <c r="G19" s="24">
        <v>1</v>
      </c>
      <c r="H19" s="23" t="s">
        <v>14</v>
      </c>
    </row>
    <row r="20" ht="49" customHeight="1" spans="1:9">
      <c r="A20" s="5">
        <v>2.6</v>
      </c>
      <c r="B20" s="5" t="s">
        <v>27</v>
      </c>
      <c r="C20" s="6"/>
      <c r="D20" s="6"/>
      <c r="E20" s="6"/>
      <c r="F20" s="7"/>
      <c r="G20" s="24">
        <v>3</v>
      </c>
      <c r="H20" s="23" t="s">
        <v>14</v>
      </c>
    </row>
    <row r="21" ht="49" customHeight="1" spans="1:9">
      <c r="A21" s="5">
        <v>2.7</v>
      </c>
      <c r="B21" s="5" t="s">
        <v>28</v>
      </c>
      <c r="C21" s="6"/>
      <c r="D21" s="6"/>
      <c r="E21" s="6"/>
      <c r="F21" s="7"/>
      <c r="G21" s="24">
        <v>5</v>
      </c>
      <c r="H21" s="23" t="s">
        <v>14</v>
      </c>
    </row>
    <row r="22" ht="49" customHeight="1" spans="1:9">
      <c r="A22" s="5">
        <v>2.8</v>
      </c>
      <c r="B22" s="5" t="s">
        <v>29</v>
      </c>
      <c r="C22" s="6"/>
      <c r="D22" s="6"/>
      <c r="E22" s="6"/>
      <c r="F22" s="7"/>
      <c r="G22" s="24">
        <v>5</v>
      </c>
      <c r="H22" s="23" t="s">
        <v>14</v>
      </c>
    </row>
    <row r="23" ht="16.15" customHeight="1" spans="1:9">
      <c r="A23" s="25"/>
      <c r="B23" s="26" t="s">
        <v>30</v>
      </c>
      <c r="C23" s="27"/>
      <c r="D23" s="27"/>
      <c r="E23" s="27"/>
      <c r="F23" s="28"/>
      <c r="G23" s="29">
        <f>SUM(G15:G22)</f>
        <v>30</v>
      </c>
      <c r="H23" s="30"/>
    </row>
    <row r="24" ht="19.9" customHeight="1" spans="1:9">
      <c r="A24" s="13" t="s">
        <v>31</v>
      </c>
      <c r="B24" s="14"/>
      <c r="C24" s="14"/>
      <c r="D24" s="14"/>
      <c r="E24" s="14"/>
      <c r="F24" s="14"/>
      <c r="G24" s="14"/>
      <c r="H24" s="15"/>
    </row>
    <row r="25" ht="19.9" customHeight="1" spans="1:9">
      <c r="A25" s="5">
        <v>3.1</v>
      </c>
      <c r="B25" s="5" t="s">
        <v>32</v>
      </c>
      <c r="C25" s="6"/>
      <c r="D25" s="6"/>
      <c r="E25" s="6"/>
      <c r="F25" s="7"/>
      <c r="G25" s="24">
        <v>1</v>
      </c>
      <c r="H25" s="23" t="s">
        <v>33</v>
      </c>
    </row>
    <row r="26" ht="19.9" customHeight="1" spans="1:9">
      <c r="A26" s="5" t="s">
        <v>34</v>
      </c>
      <c r="B26" s="31" t="s">
        <v>35</v>
      </c>
      <c r="C26" s="32" t="s">
        <v>36</v>
      </c>
      <c r="D26" s="32"/>
      <c r="E26" s="32"/>
      <c r="F26" s="32"/>
      <c r="G26" s="24">
        <v>1</v>
      </c>
      <c r="H26" s="23" t="s">
        <v>33</v>
      </c>
    </row>
    <row r="27" ht="55" customHeight="1" spans="1:9">
      <c r="A27" s="5" t="s">
        <v>37</v>
      </c>
      <c r="B27" s="33"/>
      <c r="C27" s="32" t="s">
        <v>38</v>
      </c>
      <c r="D27" s="32"/>
      <c r="E27" s="32"/>
      <c r="F27" s="32"/>
      <c r="G27" s="24">
        <v>1</v>
      </c>
      <c r="H27" s="23" t="s">
        <v>33</v>
      </c>
    </row>
    <row r="28" ht="19.9" customHeight="1" spans="1:9">
      <c r="A28" s="5" t="s">
        <v>39</v>
      </c>
      <c r="B28" s="31" t="s">
        <v>40</v>
      </c>
      <c r="C28" s="32" t="s">
        <v>41</v>
      </c>
      <c r="D28" s="32"/>
      <c r="E28" s="32"/>
      <c r="F28" s="32"/>
      <c r="G28" s="24">
        <v>1</v>
      </c>
      <c r="H28" s="23" t="s">
        <v>33</v>
      </c>
    </row>
    <row r="29" ht="19.9" customHeight="1" spans="1:9">
      <c r="A29" s="5" t="s">
        <v>42</v>
      </c>
      <c r="B29" s="33"/>
      <c r="C29" s="32" t="s">
        <v>43</v>
      </c>
      <c r="D29" s="32"/>
      <c r="E29" s="32"/>
      <c r="F29" s="32"/>
      <c r="G29" s="24">
        <v>1</v>
      </c>
      <c r="H29" s="23" t="s">
        <v>33</v>
      </c>
    </row>
    <row r="30" ht="19.9" customHeight="1" spans="1:9">
      <c r="A30" s="5" t="s">
        <v>44</v>
      </c>
      <c r="B30" s="31" t="s">
        <v>45</v>
      </c>
      <c r="C30" s="32" t="s">
        <v>46</v>
      </c>
      <c r="D30" s="32"/>
      <c r="E30" s="32"/>
      <c r="F30" s="32"/>
      <c r="G30" s="24">
        <v>1</v>
      </c>
      <c r="H30" s="23" t="s">
        <v>33</v>
      </c>
    </row>
    <row r="31" ht="19.9" customHeight="1" spans="1:9">
      <c r="A31" s="5" t="s">
        <v>47</v>
      </c>
      <c r="B31" s="33"/>
      <c r="C31" s="32" t="s">
        <v>48</v>
      </c>
      <c r="D31" s="32"/>
      <c r="E31" s="32"/>
      <c r="F31" s="32"/>
      <c r="G31" s="24">
        <v>1</v>
      </c>
      <c r="H31" s="23" t="s">
        <v>33</v>
      </c>
    </row>
    <row r="32" ht="19.9" customHeight="1" spans="1:9">
      <c r="A32" s="5" t="s">
        <v>49</v>
      </c>
      <c r="B32" s="31" t="s">
        <v>50</v>
      </c>
      <c r="C32" s="5" t="s">
        <v>51</v>
      </c>
      <c r="D32" s="6"/>
      <c r="E32" s="6"/>
      <c r="F32" s="7"/>
      <c r="G32" s="24">
        <v>1</v>
      </c>
      <c r="H32" s="23" t="s">
        <v>33</v>
      </c>
    </row>
    <row r="33" ht="19.9" customHeight="1" spans="1:17">
      <c r="A33" s="5" t="s">
        <v>52</v>
      </c>
      <c r="B33" s="33"/>
      <c r="C33" s="5" t="s">
        <v>53</v>
      </c>
      <c r="D33" s="6"/>
      <c r="E33" s="6"/>
      <c r="F33" s="7"/>
      <c r="G33" s="24">
        <v>1</v>
      </c>
      <c r="H33" s="23" t="s">
        <v>33</v>
      </c>
    </row>
    <row r="34" ht="19.9" customHeight="1" spans="1:17">
      <c r="A34" s="5" t="s">
        <v>54</v>
      </c>
      <c r="B34" s="5" t="s">
        <v>55</v>
      </c>
      <c r="C34" s="5" t="s">
        <v>56</v>
      </c>
      <c r="D34" s="6"/>
      <c r="E34" s="6"/>
      <c r="F34" s="7"/>
      <c r="G34" s="24">
        <v>0.5</v>
      </c>
      <c r="H34" s="23" t="s">
        <v>33</v>
      </c>
    </row>
    <row r="35" ht="31.2" spans="1:17">
      <c r="A35" s="5" t="s">
        <v>57</v>
      </c>
      <c r="B35" s="5" t="s">
        <v>58</v>
      </c>
      <c r="C35" s="5" t="s">
        <v>59</v>
      </c>
      <c r="D35" s="6"/>
      <c r="E35" s="6"/>
      <c r="F35" s="7"/>
      <c r="G35" s="24">
        <v>0.5</v>
      </c>
      <c r="H35" s="23" t="s">
        <v>33</v>
      </c>
    </row>
    <row r="36" ht="19.15" customHeight="1" spans="1:17">
      <c r="A36" s="34"/>
      <c r="B36" s="35"/>
      <c r="C36" s="26" t="s">
        <v>60</v>
      </c>
      <c r="D36" s="27"/>
      <c r="E36" s="27"/>
      <c r="F36" s="28"/>
      <c r="G36" s="29">
        <f>SUM(G25:G35)</f>
        <v>10</v>
      </c>
      <c r="H36" s="36"/>
      <c r="O36" s="37"/>
      <c r="P36" s="37"/>
      <c r="Q36" s="37"/>
    </row>
    <row r="37" ht="19.15" customHeight="1" spans="1:17">
      <c r="A37" s="26" t="s">
        <v>61</v>
      </c>
      <c r="B37" s="27"/>
      <c r="C37" s="27"/>
      <c r="D37" s="27"/>
      <c r="E37" s="27"/>
      <c r="F37" s="28"/>
      <c r="G37" s="29">
        <f>G23+G36</f>
        <v>40</v>
      </c>
      <c r="H37" s="36"/>
      <c r="O37" s="37"/>
      <c r="P37" s="37"/>
      <c r="Q37" s="37"/>
    </row>
    <row r="38" ht="19.9" customHeight="1" spans="1:17">
      <c r="A38" s="13" t="s">
        <v>62</v>
      </c>
      <c r="B38" s="38"/>
      <c r="C38" s="38"/>
      <c r="D38" s="38"/>
      <c r="E38" s="38"/>
      <c r="F38" s="38"/>
      <c r="G38" s="38"/>
      <c r="H38" s="39"/>
      <c r="O38" s="37"/>
      <c r="P38" s="37"/>
      <c r="Q38" s="37"/>
    </row>
    <row r="39" ht="45" customHeight="1" spans="1:17">
      <c r="A39" s="32">
        <v>4.1</v>
      </c>
      <c r="B39" s="40" t="s">
        <v>63</v>
      </c>
      <c r="C39" s="41"/>
      <c r="D39" s="32" t="s">
        <v>64</v>
      </c>
      <c r="E39" s="32"/>
      <c r="F39" s="32"/>
      <c r="G39" s="32"/>
      <c r="H39" s="32"/>
      <c r="O39" s="37"/>
      <c r="P39" s="37"/>
      <c r="Q39" s="37"/>
    </row>
    <row r="40" ht="45" customHeight="1" spans="1:17">
      <c r="A40" s="32">
        <v>4.2</v>
      </c>
      <c r="B40" s="40" t="s">
        <v>65</v>
      </c>
      <c r="C40" s="41"/>
      <c r="D40" s="32" t="s">
        <v>66</v>
      </c>
      <c r="E40" s="32"/>
      <c r="F40" s="32"/>
      <c r="G40" s="32"/>
      <c r="H40" s="32"/>
      <c r="O40" s="37"/>
      <c r="P40" s="42"/>
      <c r="Q40" s="37"/>
    </row>
    <row r="41" ht="45" customHeight="1" spans="1:17">
      <c r="A41" s="43">
        <v>4.3</v>
      </c>
      <c r="B41" s="44" t="s">
        <v>67</v>
      </c>
      <c r="C41" s="45"/>
      <c r="D41" s="32" t="s">
        <v>68</v>
      </c>
      <c r="E41" s="32"/>
      <c r="F41" s="32"/>
      <c r="G41" s="32"/>
      <c r="H41" s="32"/>
      <c r="O41" s="37"/>
      <c r="P41" s="42"/>
      <c r="Q41" s="37"/>
    </row>
    <row r="42" ht="45" customHeight="1" spans="1:17">
      <c r="A42" s="46"/>
      <c r="B42" s="47"/>
      <c r="C42" s="48"/>
      <c r="D42" s="32" t="s">
        <v>69</v>
      </c>
      <c r="E42" s="32"/>
      <c r="F42" s="32"/>
      <c r="G42" s="32"/>
      <c r="H42" s="32"/>
      <c r="O42" s="37"/>
      <c r="P42" s="42"/>
      <c r="Q42" s="37"/>
    </row>
    <row r="43" ht="45" customHeight="1" spans="1:17">
      <c r="A43" s="32">
        <v>4.4</v>
      </c>
      <c r="B43" s="40" t="s">
        <v>70</v>
      </c>
      <c r="C43" s="41"/>
      <c r="D43" s="32" t="s">
        <v>69</v>
      </c>
      <c r="E43" s="32"/>
      <c r="F43" s="32"/>
      <c r="G43" s="32"/>
      <c r="H43" s="32"/>
      <c r="O43" s="37"/>
      <c r="P43" s="42"/>
      <c r="Q43" s="37"/>
    </row>
    <row r="44" ht="45" customHeight="1" spans="1:17">
      <c r="A44" s="32">
        <v>4.5</v>
      </c>
      <c r="B44" s="40" t="s">
        <v>71</v>
      </c>
      <c r="C44" s="41"/>
      <c r="D44" s="32" t="s">
        <v>72</v>
      </c>
      <c r="E44" s="32"/>
      <c r="F44" s="32"/>
      <c r="G44" s="32"/>
      <c r="H44" s="32"/>
      <c r="O44" s="37"/>
      <c r="P44" s="42"/>
      <c r="Q44" s="37"/>
    </row>
    <row r="45" ht="30" customHeight="1" spans="1:17">
      <c r="A45" s="32">
        <v>4.6</v>
      </c>
      <c r="B45" s="40" t="s">
        <v>73</v>
      </c>
      <c r="C45" s="41"/>
      <c r="D45" s="32" t="s">
        <v>74</v>
      </c>
      <c r="E45" s="32"/>
      <c r="F45" s="32"/>
      <c r="G45" s="32"/>
      <c r="H45" s="32"/>
      <c r="O45" s="37"/>
      <c r="P45" s="42"/>
      <c r="Q45" s="37"/>
    </row>
    <row r="46" ht="65" customHeight="1" spans="1:17">
      <c r="A46" s="32">
        <v>4.7</v>
      </c>
      <c r="B46" s="40" t="s">
        <v>75</v>
      </c>
      <c r="C46" s="41"/>
      <c r="D46" s="32" t="s">
        <v>76</v>
      </c>
      <c r="E46" s="32"/>
      <c r="F46" s="32"/>
      <c r="G46" s="32"/>
      <c r="H46" s="32"/>
      <c r="O46" s="37"/>
      <c r="P46" s="42"/>
      <c r="Q46" s="37"/>
    </row>
    <row r="47" ht="19.9" customHeight="1" spans="1:17">
      <c r="A47" s="49" t="s">
        <v>77</v>
      </c>
      <c r="B47" s="50"/>
      <c r="C47" s="50"/>
      <c r="D47" s="50"/>
      <c r="E47" s="50"/>
      <c r="F47" s="50"/>
      <c r="G47" s="50"/>
      <c r="H47" s="51"/>
      <c r="O47" s="37"/>
      <c r="P47" s="37"/>
      <c r="Q47" s="37"/>
    </row>
    <row r="48" ht="45" customHeight="1" spans="1:17">
      <c r="A48" s="32">
        <v>5.1</v>
      </c>
      <c r="B48" s="40" t="s">
        <v>78</v>
      </c>
      <c r="C48" s="41"/>
      <c r="D48" s="32" t="s">
        <v>79</v>
      </c>
      <c r="E48" s="32"/>
      <c r="F48" s="32"/>
      <c r="G48" s="32"/>
      <c r="H48" s="32"/>
      <c r="O48" s="37"/>
      <c r="P48" s="37"/>
      <c r="Q48" s="37"/>
    </row>
    <row r="49" ht="190" customHeight="1" spans="1:17">
      <c r="A49" s="32">
        <v>5.2</v>
      </c>
      <c r="B49" s="52" t="s">
        <v>80</v>
      </c>
      <c r="C49" s="53"/>
      <c r="D49" s="32" t="s">
        <v>81</v>
      </c>
      <c r="E49" s="32"/>
      <c r="F49" s="32"/>
      <c r="G49" s="32"/>
      <c r="H49" s="32"/>
      <c r="O49" s="37"/>
      <c r="P49" s="37"/>
      <c r="Q49" s="37"/>
    </row>
    <row r="50" ht="66" customHeight="1" spans="1:17">
      <c r="A50" s="32">
        <v>5.3</v>
      </c>
      <c r="B50" s="52" t="s">
        <v>82</v>
      </c>
      <c r="C50" s="53"/>
      <c r="D50" s="32" t="s">
        <v>83</v>
      </c>
      <c r="E50" s="32"/>
      <c r="F50" s="32"/>
      <c r="G50" s="32"/>
      <c r="H50" s="32"/>
      <c r="I50" s="3"/>
      <c r="O50" s="37"/>
      <c r="P50" s="37"/>
      <c r="Q50" s="37"/>
    </row>
    <row r="51" ht="95" customHeight="1" spans="1:17">
      <c r="A51" s="32">
        <v>5.4</v>
      </c>
      <c r="B51" s="52" t="s">
        <v>84</v>
      </c>
      <c r="C51" s="53"/>
      <c r="D51" s="32" t="s">
        <v>85</v>
      </c>
      <c r="E51" s="32"/>
      <c r="F51" s="32"/>
      <c r="G51" s="32"/>
      <c r="H51" s="32"/>
      <c r="O51" s="37"/>
      <c r="P51" s="37"/>
      <c r="Q51" s="37"/>
    </row>
    <row r="52" ht="13.8" customHeight="1"/>
  </sheetData>
  <mergeCells count="67">
    <mergeCell ref="A1:H1"/>
    <mergeCell ref="A2:H2"/>
    <mergeCell ref="A3:H3"/>
    <mergeCell ref="A4:H4"/>
    <mergeCell ref="A5:H5"/>
    <mergeCell ref="A6:F6"/>
    <mergeCell ref="A7:H7"/>
    <mergeCell ref="B8:H8"/>
    <mergeCell ref="A9:H9"/>
    <mergeCell ref="B10:F10"/>
    <mergeCell ref="B11:F11"/>
    <mergeCell ref="B12:F12"/>
    <mergeCell ref="B13:F13"/>
    <mergeCell ref="A14:H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A24:H24"/>
    <mergeCell ref="B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A37:F37"/>
    <mergeCell ref="A38:H38"/>
    <mergeCell ref="B39:C39"/>
    <mergeCell ref="D39:H39"/>
    <mergeCell ref="B40:C40"/>
    <mergeCell ref="D40:H40"/>
    <mergeCell ref="D41:H41"/>
    <mergeCell ref="D42:H42"/>
    <mergeCell ref="B43:C43"/>
    <mergeCell ref="D43:H43"/>
    <mergeCell ref="B44:C44"/>
    <mergeCell ref="D44:H44"/>
    <mergeCell ref="B45:C45"/>
    <mergeCell ref="D45:H45"/>
    <mergeCell ref="B46:C46"/>
    <mergeCell ref="D46:H46"/>
    <mergeCell ref="A47:H47"/>
    <mergeCell ref="B48:C48"/>
    <mergeCell ref="D48:H48"/>
    <mergeCell ref="B49:C49"/>
    <mergeCell ref="D49:H49"/>
    <mergeCell ref="B50:C50"/>
    <mergeCell ref="D50:H50"/>
    <mergeCell ref="B51:C51"/>
    <mergeCell ref="D51:H51"/>
    <mergeCell ref="A41:A42"/>
    <mergeCell ref="B26:B27"/>
    <mergeCell ref="B28:B29"/>
    <mergeCell ref="B30:B31"/>
    <mergeCell ref="B32:B33"/>
    <mergeCell ref="B41:C42"/>
  </mergeCells>
  <pageMargins left="0.7" right="0.7" top="0.75" bottom="0.75" header="0.3" footer="0.3"/>
  <pageSetup paperSize="9" orientation="portrait" horizontalDpi="200" verticalDpi="300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name="Check Box 1" r:id="rId3">
              <controlPr defaultSize="0">
                <anchor moveWithCells="1">
                  <from>
                    <xdr:col>4</xdr:col>
                    <xdr:colOff>190500</xdr:colOff>
                    <xdr:row>4</xdr:row>
                    <xdr:rowOff>47625</xdr:rowOff>
                  </from>
                  <to>
                    <xdr:col>4</xdr:col>
                    <xdr:colOff>763905</xdr:colOff>
                    <xdr:row>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name="Check Box 2" r:id="rId4">
              <controlPr defaultSize="0">
                <anchor moveWithCells="1">
                  <from>
                    <xdr:col>5</xdr:col>
                    <xdr:colOff>274320</xdr:colOff>
                    <xdr:row>4</xdr:row>
                    <xdr:rowOff>38100</xdr:rowOff>
                  </from>
                  <to>
                    <xdr:col>5</xdr:col>
                    <xdr:colOff>847725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name="Check Box 3" r:id="rId5">
              <controlPr defaultSize="0">
                <anchor moveWithCells="1">
                  <from>
                    <xdr:col>6</xdr:col>
                    <xdr:colOff>388620</xdr:colOff>
                    <xdr:row>4</xdr:row>
                    <xdr:rowOff>38100</xdr:rowOff>
                  </from>
                  <to>
                    <xdr:col>7</xdr:col>
                    <xdr:colOff>36195</xdr:colOff>
                    <xdr:row>4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高际航</cp:lastModifiedBy>
  <dcterms:created xsi:type="dcterms:W3CDTF">2006-09-20T19:21:00Z</dcterms:created>
  <dcterms:modified xsi:type="dcterms:W3CDTF">2026-10-28T16:12:20Z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2052-12.1.2.29183</vt:lpwstr>
  </property>
  <property fmtid="{D5CDD505-2E9C-101B-9397-08002B2CF9AE}" pid="3" name="ICV">
    <vt:lpwstr>1AD411DAEA12A0F80196E16AF606E9B1_43</vt:lpwstr>
  </property>
  <property fmtid="{D5CDD505-2E9C-101B-9397-08002B2CF9AE}" pid="4" name="CalculationRule">
    <vt:i4>0</vt:i4>
  </property>
</Properties>
</file>