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567" windowHeight="13500" firstSheet="1"/>
  </bookViews>
  <sheets>
    <sheet name="4K超高清胸腹腔镜系统"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<sst xmlns="http://schemas.openxmlformats.org/spreadsheetml/2006/main" count="110" uniqueCount="90">
  <si>
    <t>上海市第十人民医院腔镜采购需求</t>
  </si>
  <si>
    <t>设备名称：4K超高清胸腹腔镜系统</t>
  </si>
  <si>
    <r>
      <rPr>
        <sz val="12"/>
        <color theme="1"/>
        <rFont val="宋体"/>
        <charset val="134"/>
        <scheme val="minor"/>
      </rPr>
      <t xml:space="preserve">采购编号：0026-W00022857-001-000           </t>
    </r>
    <r>
      <rPr>
        <sz val="12"/>
        <color theme="9" tint="-0.25"/>
        <rFont val="宋体"/>
        <charset val="134"/>
        <scheme val="minor"/>
      </rPr>
      <t xml:space="preserve"> </t>
    </r>
    <r>
      <rPr>
        <sz val="12"/>
        <rFont val="宋体"/>
        <charset val="134"/>
        <scheme val="minor"/>
      </rPr>
      <t>预算总价：150万</t>
    </r>
  </si>
  <si>
    <t>预算单价：150万                  采购数量：1台</t>
  </si>
  <si>
    <t>所属医疗设备类别：□第一类     ■第二类    □第三类</t>
  </si>
  <si>
    <t>面向企业分类： ■ 面向大、中、小、微的各类供应商采购</t>
  </si>
  <si>
    <t xml:space="preserve">              □  专门面向中小企业采购</t>
  </si>
  <si>
    <t xml:space="preserve">              □  专门面向小微企业采购</t>
  </si>
  <si>
    <t>是否可以采购进口产品：□是   ■否</t>
  </si>
  <si>
    <t>（设备名称）需求内容及描述</t>
  </si>
  <si>
    <t>评分分值</t>
  </si>
  <si>
    <t>是否要提供技术支持资料（是/否）</t>
  </si>
  <si>
    <t>一、主要功能与目标</t>
  </si>
  <si>
    <t>1.1</t>
  </si>
  <si>
    <t>预期与医用内窥镜/3D电子内窥镜、荧光造影剂吲哚菁绿(ICG)配合使用，适用于在微创内窥镜手术中提供实时的可见光影像及近红外荧光影像。</t>
  </si>
  <si>
    <t>二、主要技术参数</t>
  </si>
  <si>
    <t>摄像主机可通过HDMI接口接入外部显示信号源，支持双屏异显和画中画，可同屏同时显示≥2种动态影像，至少包括超声影像和腔镜影像的同时呈现。</t>
  </si>
  <si>
    <t>是</t>
  </si>
  <si>
    <t>2.2</t>
  </si>
  <si>
    <t>摄像主机具有画幅自适应调控功能开关，可实现腹腔镜自动全屏和小镜种自动内切圆，并且居中显示。</t>
  </si>
  <si>
    <t>2.3</t>
  </si>
  <si>
    <t>摄像主机具有病人信息管理功能，病人信息管理功能设置有密码保护，防止数据泄露，可录入≥50条病人信息，开启病人信息管理功能后，拍照或录像文件命名至少包含病人信息。</t>
  </si>
  <si>
    <t>2.4</t>
  </si>
  <si>
    <t>冷光源具有智能亮度功能，摄像头白平衡按键或在图像处理主机上启动白平衡，灯光将快速调节到合适亮度；如按下摄像头上其他按键，光源将缓慢亮起。当内窥镜从病人体内退出后，光源将自动变暗。</t>
  </si>
  <si>
    <t>荧光摄像头可短按快捷键实现一键自动对焦，也可通过旋转转轮实现手动对焦；摄像头的自动对焦功能，空间频率响应SFR 值为 50% 时 , 标称值不小于：50 C/(°)，SFR 值为 30% 时 , 标称值不小于：58 C/(°)</t>
  </si>
  <si>
    <t>是（该技术参数需在注册证附件中体现并进行标注）</t>
  </si>
  <si>
    <t>2.6</t>
  </si>
  <si>
    <t>提供软件，对接数字化手术室，满足通过数字化手术室控制摄像主机和气腹机的设置功能，至少包括设置白平衡，亮度调节，开启/关闭光源，启动/停止录像，图像抓取，气腹机启动/停止，流量设置，气压设置，排烟设置等功能。</t>
  </si>
  <si>
    <t>主要技术参数小计分值</t>
  </si>
  <si>
    <t>三、一般技术参数</t>
  </si>
  <si>
    <t>3.1</t>
  </si>
  <si>
    <t>摄像主机具备4K图像处理性能可输出3840*2160和4096*2160分辨率图像，可处理3D和2D画面信号</t>
  </si>
  <si>
    <t>3.2</t>
  </si>
  <si>
    <t>摄像主机可搭配选择≥7种非电子摄像头，≥4种电子内窥镜。</t>
  </si>
  <si>
    <t>3.3</t>
  </si>
  <si>
    <t>主机信噪比标称值≥48dB，峰值信噪比≥80dB。</t>
  </si>
  <si>
    <t>3.4</t>
  </si>
  <si>
    <t>摄像主机自带内置 USB3.0 刻录系统，并内置容量≥2T的硬盘用于视频和图像储存。同时支持外接 U 盘、移动硬盘存储设备即插即用。录像储存有动画提示，并在触摸屏上显示移动设备状态和可录制剩余时间。</t>
  </si>
  <si>
    <t>3.5</t>
  </si>
  <si>
    <t>USB接口支持连接鼠标、键盘和脚踏外接设备。同时设备提供软键盘进行信息输入，支持连接脚踏设备进行拍照或录像。</t>
  </si>
  <si>
    <t>3.6</t>
  </si>
  <si>
    <t>摄像主机具备≥3个USB接口，可同时插入两个 USB 存储设备，当其中一个 USB 设备存满后会自动切换到另一个USB设备进行存储</t>
  </si>
  <si>
    <t>3.7</t>
  </si>
  <si>
    <t>主机具有至少2种光谱染色功能，有针对性地对黏膜层血管网进行深度透视，便于区分异形血管，辅助临床诊断。</t>
  </si>
  <si>
    <t>3.8</t>
  </si>
  <si>
    <t>摄像主机具有≥5种图像优化功能：</t>
  </si>
  <si>
    <t>3.9</t>
  </si>
  <si>
    <t>摄像主机具备跨设备联动功能，能够与监护仪联动，将监护仪中心静脉压CVP数值在腔镜屏幕中。</t>
  </si>
  <si>
    <t>3.10</t>
  </si>
  <si>
    <t>摄像头按键可以控制光源开关，调整白光、荧光亮度、气腹机互联、冲洗吸引泵互联。</t>
  </si>
  <si>
    <t>3.11</t>
  </si>
  <si>
    <t>摄像头需为一体化摄像头，不支持拆卸。</t>
  </si>
  <si>
    <t>3.12</t>
  </si>
  <si>
    <t>摄像头快捷键具有开关计时器功能，控制计时器开始/停止记录手术时间。</t>
  </si>
  <si>
    <t>3.13</t>
  </si>
  <si>
    <t>光学镜与摄像主机为同一品牌（同一制造商），以产品注册证为准。</t>
  </si>
  <si>
    <t>3.14</t>
  </si>
  <si>
    <t>光学镜直径10mm， 30度视野方向，视野角度≥80°，工作长度≥320mm，有效景深不小于3mm-200mm，显色指数≥92，视场中心角分辨力≥10.0C/(°)。</t>
  </si>
  <si>
    <t>3.15</t>
  </si>
  <si>
    <t>冷光源LED灯泡工作寿命≥60000小时，白光的输出总光通量应≥2000lm。</t>
  </si>
  <si>
    <t>3.16</t>
  </si>
  <si>
    <t>气腹机流速≥50升/分钟，流量调节范围0.1-50L/min，具有气体加热功能，更好的保证患者体温平衡；具有排烟功能，在负压吸力为0.04-0.06MPa的情况下，最大排烟流量≥10L/min。</t>
  </si>
  <si>
    <t xml:space="preserve">         一般技术参数小计分值</t>
  </si>
  <si>
    <t>技术参数总计分值</t>
  </si>
  <si>
    <t>四、伴随服务要求</t>
  </si>
  <si>
    <t>产品配置要求</t>
  </si>
  <si>
    <t xml:space="preserve">配置需求：
摄像系统主机*1
4K荧光摄像头*1
冷光源*1
气腹机*1
医用显示器*1
医用台车*1
4K荧光腹腔镜*7
导光束*7
灭菌盒*7
</t>
  </si>
  <si>
    <t>随机工具、产品的升级要求</t>
  </si>
  <si>
    <t>无特殊工具，如有专用工具，须提供设备维护的专用工具；供应商若有新的版本软件推出，提供版本内产品软件的终生免费升级，免除人工费用</t>
  </si>
  <si>
    <t>安装、调试</t>
  </si>
  <si>
    <r>
      <rPr>
        <sz val="12"/>
        <color theme="1"/>
        <rFont val="宋体"/>
        <charset val="134"/>
      </rPr>
      <t>■</t>
    </r>
    <r>
      <rPr>
        <sz val="12"/>
        <color theme="1"/>
        <rFont val="宋体"/>
        <charset val="134"/>
        <scheme val="minor"/>
      </rPr>
      <t>需要     □不需要</t>
    </r>
  </si>
  <si>
    <t>货物送达用户指定地点后，供应商应在7天内派工程技术人员到达现场，在采购人技术人员在场的情况下开箱清点货物，组织安装、调试，并承担因此发生的一切费用。</t>
  </si>
  <si>
    <t>4.4</t>
  </si>
  <si>
    <t>提供技术援助</t>
  </si>
  <si>
    <t>提供免费技术服务热线</t>
  </si>
  <si>
    <t>4.5</t>
  </si>
  <si>
    <t>培训</t>
  </si>
  <si>
    <t>免费对采购人的操作，维修人员进行一定时期的正规的整套设备操作、维护保养、检测等内容的技术培训，保证使用人员操作设备的各种功能。</t>
  </si>
  <si>
    <t>4.6</t>
  </si>
  <si>
    <t>验收方案</t>
  </si>
  <si>
    <t>设备安装后，设备的各项硬件、软件性能和监测指标均需要达到采购文件的要求，采购人按照招标参数要求核对验收。</t>
  </si>
  <si>
    <t>五、售后服务要求</t>
  </si>
  <si>
    <t>售后服务响应时间</t>
  </si>
  <si>
    <t>报修响应时间≤2小时，24小时内抵达现场
保修期内免费更换零配件和免人工费。</t>
  </si>
  <si>
    <t>服务内容与计划</t>
  </si>
  <si>
    <t>提供所投产品版本内终身免费软件升级、提供详细配置清单、具有固定的售后服务机构等</t>
  </si>
  <si>
    <t>维保内容与价格</t>
  </si>
  <si>
    <t>1、自验收合格正常使用日起，提供整机不少于60个月的免费质保期(由原厂提供售后服务承诺)
2、质保期外有偿维保方案/合同应符合以下要求，并要求由制造商出具承诺书：（1）年度保修合同价（全保）≤产品价格的5%，并提供报价。（2）承诺保证投标产品停产后5年以上的配件供应期, 提供承诺书。</t>
  </si>
  <si>
    <t>备品备件供货与价格</t>
  </si>
  <si>
    <t>列出本项目中涉及设备单次维修配件清单及价格，若未提供或者提供不全，则默认为免费维修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</si>
</sst>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仿宋_GB2312"/>
      <charset val="134"/>
    </font>
    <font>
      <sz val="12"/>
      <color theme="1"/>
      <name val="宋体"/>
      <charset val="134"/>
      <scheme val="minor"/>
    </font>
    <font>
      <b/>
      <sz val="12"/>
      <color theme="1"/>
      <name val="宋体"/>
      <charset val="134"/>
      <scheme val="minor"/>
    </font>
    <font>
      <sz val="12"/>
      <name val="宋体"/>
      <charset val="134"/>
      <scheme val="minor"/>
    </font>
    <font>
      <sz val="12"/>
      <color theme="1"/>
      <name val="宋体"/>
      <charset val="134"/>
    </font>
    <font>
      <sz val="10"/>
      <color theme="1"/>
      <name val="微软雅黑"/>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9" tint="-0.25"/>
      <name val="宋体"/>
      <charset val="134"/>
      <scheme val="minor"/>
    </font>
  </fonts>
  <fills count="34">
    <fill>
      <patternFill patternType="none"/>
    </fill>
    <fill>
      <patternFill patternType="gray125"/>
    </fill>
    <fill>
      <patternFill patternType="solid">
        <fgColor theme="0" tint="-0.14990691854609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4" borderId="11" applyNumberFormat="0" applyAlignment="0" applyProtection="0">
      <alignment vertical="center"/>
    </xf>
    <xf numFmtId="0" fontId="17" fillId="5" borderId="12" applyNumberFormat="0" applyAlignment="0" applyProtection="0">
      <alignment vertical="center"/>
    </xf>
    <xf numFmtId="0" fontId="18" fillId="5" borderId="11" applyNumberFormat="0" applyAlignment="0" applyProtection="0">
      <alignment vertical="center"/>
    </xf>
    <xf numFmtId="0" fontId="19" fillId="6"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pplyBorder="0">
      <alignment vertical="center"/>
    </xf>
    <xf numFmtId="0" fontId="0" fillId="0" borderId="0">
      <alignment vertical="center"/>
    </xf>
  </cellStyleXfs>
  <cellXfs count="42">
    <xf numFmtId="0" fontId="0" fillId="0" borderId="0" xfId="0">
      <alignment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wrapText="1"/>
    </xf>
    <xf numFmtId="0" fontId="0" fillId="0" borderId="0" xfId="0" applyFont="1" applyFill="1" applyBorder="1" applyAlignment="1">
      <alignment vertical="center" wrapText="1"/>
    </xf>
    <xf numFmtId="0" fontId="0" fillId="0" borderId="1" xfId="0" applyFont="1" applyFill="1" applyBorder="1" applyAlignment="1">
      <alignment vertical="center"/>
    </xf>
    <xf numFmtId="0" fontId="1"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2" fillId="0" borderId="3" xfId="0" applyNumberFormat="1" applyFont="1" applyFill="1" applyBorder="1" applyAlignment="1">
      <alignment horizontal="justify"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49" fontId="2" fillId="0" borderId="3" xfId="0" applyNumberFormat="1" applyFont="1" applyFill="1" applyBorder="1" applyAlignment="1">
      <alignment vertical="center" wrapText="1"/>
    </xf>
    <xf numFmtId="0" fontId="3" fillId="0" borderId="3" xfId="0" applyFont="1" applyFill="1" applyBorder="1" applyAlignment="1">
      <alignment horizontal="right" vertical="center" wrapText="1"/>
    </xf>
    <xf numFmtId="0" fontId="3" fillId="0" borderId="4" xfId="0" applyFont="1" applyFill="1" applyBorder="1" applyAlignment="1">
      <alignment horizontal="right" vertical="center" wrapText="1"/>
    </xf>
    <xf numFmtId="49" fontId="2" fillId="0" borderId="2" xfId="0" applyNumberFormat="1" applyFont="1" applyFill="1" applyBorder="1" applyAlignment="1">
      <alignment horizontal="justify" vertical="center" wrapText="1"/>
    </xf>
    <xf numFmtId="49" fontId="2"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49" fontId="2" fillId="0" borderId="6" xfId="0" applyNumberFormat="1"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7" xfId="0" applyFont="1" applyFill="1" applyBorder="1" applyAlignment="1">
      <alignment horizontal="right" vertical="center" wrapText="1"/>
    </xf>
    <xf numFmtId="0" fontId="3" fillId="0" borderId="3" xfId="0" applyFont="1" applyFill="1" applyBorder="1" applyAlignment="1">
      <alignment horizontal="justify" vertical="center" wrapText="1"/>
    </xf>
    <xf numFmtId="0" fontId="2"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5" fillId="0" borderId="7" xfId="0" applyFont="1" applyFill="1" applyBorder="1" applyAlignment="1">
      <alignment horizontal="left" vertical="center" wrapText="1"/>
    </xf>
    <xf numFmtId="0" fontId="7" fillId="0" borderId="0" xfId="0" applyFont="1" applyFill="1" applyBorder="1" applyAlignment="1">
      <alignment horizontal="justify"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tabSelected="1" topLeftCell="A37" workbookViewId="0">
      <selection activeCell="A47" sqref="A47"/>
    </sheetView>
  </sheetViews>
  <sheetFormatPr defaultColWidth="9" defaultRowHeight="13.8"/>
  <cols>
    <col min="1" max="1" width="8.37037037037037" style="2" customWidth="1"/>
    <col min="2" max="4" width="13.4537037037037" style="3" customWidth="1"/>
    <col min="5" max="5" width="61.4537037037037" style="3" customWidth="1"/>
    <col min="6" max="6" width="13.4537037037037" style="3" customWidth="1"/>
    <col min="7" max="7" width="23.8888888888889" style="3" customWidth="1"/>
    <col min="8" max="8" width="34.7222222222222" style="4" customWidth="1"/>
    <col min="9" max="9" width="17" style="1" customWidth="1"/>
    <col min="10" max="16384" width="9" style="1"/>
  </cols>
  <sheetData>
    <row r="1" s="1" customFormat="1" ht="27.65" customHeight="1" spans="1:8">
      <c r="A1" s="5" t="s">
        <v>0</v>
      </c>
      <c r="B1" s="5"/>
      <c r="C1" s="5"/>
      <c r="D1" s="5"/>
      <c r="E1" s="5"/>
      <c r="F1" s="5"/>
      <c r="G1" s="5"/>
      <c r="H1" s="4"/>
    </row>
    <row r="2" s="1" customFormat="1" ht="24" customHeight="1" spans="1:8">
      <c r="A2" s="6" t="s">
        <v>1</v>
      </c>
      <c r="B2" s="6"/>
      <c r="C2" s="6"/>
      <c r="D2" s="6"/>
      <c r="E2" s="6"/>
      <c r="F2" s="6"/>
      <c r="G2" s="6"/>
      <c r="H2" s="4"/>
    </row>
    <row r="3" s="1" customFormat="1" ht="24" customHeight="1" spans="1:8">
      <c r="A3" s="6" t="s">
        <v>2</v>
      </c>
      <c r="B3" s="6"/>
      <c r="C3" s="6"/>
      <c r="D3" s="6"/>
      <c r="E3" s="6"/>
      <c r="F3" s="6"/>
      <c r="G3" s="6"/>
      <c r="H3" s="4"/>
    </row>
    <row r="4" s="1" customFormat="1" ht="24" customHeight="1" spans="1:8">
      <c r="A4" s="6" t="s">
        <v>3</v>
      </c>
      <c r="B4" s="6"/>
      <c r="C4" s="6"/>
      <c r="D4" s="6"/>
      <c r="E4" s="6"/>
      <c r="F4" s="6"/>
      <c r="G4" s="6"/>
      <c r="H4" s="4"/>
    </row>
    <row r="5" s="1" customFormat="1" ht="24" customHeight="1" spans="1:8">
      <c r="A5" s="6" t="s">
        <v>4</v>
      </c>
      <c r="B5" s="6"/>
      <c r="C5" s="6"/>
      <c r="D5" s="6"/>
      <c r="E5" s="6"/>
      <c r="F5" s="6"/>
      <c r="G5" s="6"/>
      <c r="H5" s="4"/>
    </row>
    <row r="6" s="1" customFormat="1" ht="24" customHeight="1" spans="1:8">
      <c r="A6" s="6" t="s">
        <v>5</v>
      </c>
      <c r="B6" s="6"/>
      <c r="C6" s="6"/>
      <c r="D6" s="6"/>
      <c r="E6" s="6"/>
      <c r="F6" s="6"/>
      <c r="G6" s="6"/>
      <c r="H6" s="4"/>
    </row>
    <row r="7" s="1" customFormat="1" ht="24" customHeight="1" spans="1:8">
      <c r="A7" s="6" t="s">
        <v>6</v>
      </c>
      <c r="B7" s="6"/>
      <c r="C7" s="6"/>
      <c r="D7" s="6"/>
      <c r="E7" s="6"/>
      <c r="F7" s="6"/>
      <c r="G7" s="6"/>
      <c r="H7" s="4"/>
    </row>
    <row r="8" s="1" customFormat="1" ht="24" customHeight="1" spans="1:8">
      <c r="A8" s="6" t="s">
        <v>7</v>
      </c>
      <c r="B8" s="6"/>
      <c r="C8" s="6"/>
      <c r="D8" s="6"/>
      <c r="E8" s="6"/>
      <c r="F8" s="6"/>
      <c r="G8" s="6"/>
      <c r="H8" s="4"/>
    </row>
    <row r="9" s="1" customFormat="1" ht="24" customHeight="1" spans="1:8">
      <c r="A9" s="6" t="s">
        <v>8</v>
      </c>
      <c r="B9" s="6"/>
      <c r="C9" s="6"/>
      <c r="D9" s="6"/>
      <c r="E9" s="6"/>
      <c r="F9" s="6"/>
      <c r="G9" s="6"/>
      <c r="H9" s="4"/>
    </row>
    <row r="10" s="1" customFormat="1" ht="46.15" customHeight="1" spans="1:8">
      <c r="A10" s="7" t="s">
        <v>9</v>
      </c>
      <c r="B10" s="8"/>
      <c r="C10" s="8"/>
      <c r="D10" s="8"/>
      <c r="E10" s="30"/>
      <c r="F10" s="31" t="s">
        <v>10</v>
      </c>
      <c r="G10" s="7" t="s">
        <v>11</v>
      </c>
      <c r="H10" s="4"/>
    </row>
    <row r="11" s="1" customFormat="1" ht="19.9" customHeight="1" spans="1:8">
      <c r="A11" s="9" t="s">
        <v>12</v>
      </c>
      <c r="B11" s="10"/>
      <c r="C11" s="10"/>
      <c r="D11" s="10"/>
      <c r="E11" s="10"/>
      <c r="F11" s="10"/>
      <c r="G11" s="32"/>
      <c r="H11" s="4"/>
    </row>
    <row r="12" s="1" customFormat="1" ht="60" customHeight="1" spans="1:8">
      <c r="A12" s="11" t="s">
        <v>13</v>
      </c>
      <c r="B12" s="12" t="s">
        <v>14</v>
      </c>
      <c r="C12" s="13"/>
      <c r="D12" s="13"/>
      <c r="E12" s="13"/>
      <c r="F12" s="13"/>
      <c r="G12" s="33"/>
      <c r="H12" s="4"/>
    </row>
    <row r="13" s="1" customFormat="1" ht="19.9" customHeight="1" spans="1:8">
      <c r="A13" s="9" t="s">
        <v>15</v>
      </c>
      <c r="B13" s="10"/>
      <c r="C13" s="10"/>
      <c r="D13" s="10"/>
      <c r="E13" s="10"/>
      <c r="F13" s="10"/>
      <c r="G13" s="32"/>
      <c r="H13" s="4"/>
    </row>
    <row r="14" s="1" customFormat="1" ht="33" customHeight="1" spans="1:8">
      <c r="A14" s="14">
        <v>2.1</v>
      </c>
      <c r="B14" s="12" t="s">
        <v>16</v>
      </c>
      <c r="C14" s="13"/>
      <c r="D14" s="13"/>
      <c r="E14" s="13"/>
      <c r="F14" s="34">
        <v>3</v>
      </c>
      <c r="G14" s="34" t="s">
        <v>17</v>
      </c>
      <c r="H14" s="4"/>
    </row>
    <row r="15" s="1" customFormat="1" ht="33" customHeight="1" spans="1:8">
      <c r="A15" s="14" t="s">
        <v>18</v>
      </c>
      <c r="B15" s="12" t="s">
        <v>19</v>
      </c>
      <c r="C15" s="13"/>
      <c r="D15" s="13"/>
      <c r="E15" s="13"/>
      <c r="F15" s="34">
        <v>3</v>
      </c>
      <c r="G15" s="34" t="s">
        <v>17</v>
      </c>
      <c r="H15" s="4"/>
    </row>
    <row r="16" s="1" customFormat="1" ht="58" customHeight="1" spans="1:8">
      <c r="A16" s="14" t="s">
        <v>20</v>
      </c>
      <c r="B16" s="12" t="s">
        <v>21</v>
      </c>
      <c r="C16" s="13"/>
      <c r="D16" s="13"/>
      <c r="E16" s="13"/>
      <c r="F16" s="34">
        <v>4</v>
      </c>
      <c r="G16" s="34" t="s">
        <v>17</v>
      </c>
      <c r="H16" s="4"/>
    </row>
    <row r="17" s="1" customFormat="1" ht="43" customHeight="1" spans="1:8">
      <c r="A17" s="14" t="s">
        <v>22</v>
      </c>
      <c r="B17" s="12" t="s">
        <v>23</v>
      </c>
      <c r="C17" s="13"/>
      <c r="D17" s="13"/>
      <c r="E17" s="13"/>
      <c r="F17" s="34">
        <v>3</v>
      </c>
      <c r="G17" s="34" t="s">
        <v>17</v>
      </c>
      <c r="H17" s="4"/>
    </row>
    <row r="18" s="1" customFormat="1" ht="50" customHeight="1" spans="1:8">
      <c r="A18" s="14">
        <v>2.5</v>
      </c>
      <c r="B18" s="12" t="s">
        <v>24</v>
      </c>
      <c r="C18" s="13"/>
      <c r="D18" s="13"/>
      <c r="E18" s="13"/>
      <c r="F18" s="34">
        <v>4</v>
      </c>
      <c r="G18" s="34" t="s">
        <v>25</v>
      </c>
      <c r="H18" s="35"/>
    </row>
    <row r="19" s="1" customFormat="1" ht="50" customHeight="1" spans="1:8">
      <c r="A19" s="14" t="s">
        <v>26</v>
      </c>
      <c r="B19" s="12" t="s">
        <v>27</v>
      </c>
      <c r="C19" s="13"/>
      <c r="D19" s="13"/>
      <c r="E19" s="13"/>
      <c r="F19" s="34">
        <v>3</v>
      </c>
      <c r="G19" s="34" t="s">
        <v>17</v>
      </c>
      <c r="H19" s="35"/>
    </row>
    <row r="20" s="1" customFormat="1" ht="16.15" customHeight="1" spans="1:8">
      <c r="A20" s="15"/>
      <c r="B20" s="16" t="s">
        <v>28</v>
      </c>
      <c r="C20" s="17"/>
      <c r="D20" s="17"/>
      <c r="E20" s="36"/>
      <c r="F20" s="31">
        <f>SUM(F14:F19)</f>
        <v>20</v>
      </c>
      <c r="G20" s="16"/>
      <c r="H20" s="4"/>
    </row>
    <row r="21" s="1" customFormat="1" ht="19.9" customHeight="1" spans="1:8">
      <c r="A21" s="9" t="s">
        <v>29</v>
      </c>
      <c r="B21" s="10"/>
      <c r="C21" s="10"/>
      <c r="D21" s="10"/>
      <c r="E21" s="10"/>
      <c r="F21" s="10"/>
      <c r="G21" s="32"/>
      <c r="H21" s="4"/>
    </row>
    <row r="22" s="1" customFormat="1" ht="39" customHeight="1" spans="1:8">
      <c r="A22" s="14" t="s">
        <v>30</v>
      </c>
      <c r="B22" s="12" t="s">
        <v>31</v>
      </c>
      <c r="C22" s="13"/>
      <c r="D22" s="13"/>
      <c r="E22" s="13"/>
      <c r="F22" s="34">
        <v>1</v>
      </c>
      <c r="G22" s="34" t="s">
        <v>17</v>
      </c>
      <c r="H22" s="35"/>
    </row>
    <row r="23" s="1" customFormat="1" ht="31.5" customHeight="1" spans="1:8">
      <c r="A23" s="14" t="s">
        <v>32</v>
      </c>
      <c r="B23" s="12" t="s">
        <v>33</v>
      </c>
      <c r="C23" s="13"/>
      <c r="D23" s="13"/>
      <c r="E23" s="13"/>
      <c r="F23" s="34">
        <v>2</v>
      </c>
      <c r="G23" s="34" t="s">
        <v>17</v>
      </c>
      <c r="H23" s="35"/>
    </row>
    <row r="24" s="1" customFormat="1" ht="38" customHeight="1" spans="1:8">
      <c r="A24" s="14" t="s">
        <v>34</v>
      </c>
      <c r="B24" s="12" t="s">
        <v>35</v>
      </c>
      <c r="C24" s="13"/>
      <c r="D24" s="13"/>
      <c r="E24" s="13"/>
      <c r="F24" s="34">
        <v>2</v>
      </c>
      <c r="G24" s="34" t="s">
        <v>17</v>
      </c>
      <c r="H24" s="35"/>
    </row>
    <row r="25" s="1" customFormat="1" ht="64" customHeight="1" spans="1:8">
      <c r="A25" s="14" t="s">
        <v>36</v>
      </c>
      <c r="B25" s="12" t="s">
        <v>37</v>
      </c>
      <c r="C25" s="13"/>
      <c r="D25" s="13"/>
      <c r="E25" s="13"/>
      <c r="F25" s="34">
        <v>2</v>
      </c>
      <c r="G25" s="34" t="s">
        <v>17</v>
      </c>
      <c r="H25" s="4"/>
    </row>
    <row r="26" s="1" customFormat="1" ht="37" customHeight="1" spans="1:8">
      <c r="A26" s="14" t="s">
        <v>38</v>
      </c>
      <c r="B26" s="12" t="s">
        <v>39</v>
      </c>
      <c r="C26" s="13"/>
      <c r="D26" s="13"/>
      <c r="E26" s="13"/>
      <c r="F26" s="34">
        <v>2</v>
      </c>
      <c r="G26" s="34" t="s">
        <v>17</v>
      </c>
      <c r="H26" s="35"/>
    </row>
    <row r="27" s="1" customFormat="1" ht="66" customHeight="1" spans="1:8">
      <c r="A27" s="14" t="s">
        <v>40</v>
      </c>
      <c r="B27" s="12" t="s">
        <v>41</v>
      </c>
      <c r="C27" s="13"/>
      <c r="D27" s="13"/>
      <c r="E27" s="13"/>
      <c r="F27" s="34">
        <v>1</v>
      </c>
      <c r="G27" s="34" t="s">
        <v>17</v>
      </c>
      <c r="H27" s="35"/>
    </row>
    <row r="28" s="1" customFormat="1" ht="66" customHeight="1" spans="1:8">
      <c r="A28" s="14" t="s">
        <v>42</v>
      </c>
      <c r="B28" s="12" t="s">
        <v>43</v>
      </c>
      <c r="C28" s="13"/>
      <c r="D28" s="13"/>
      <c r="E28" s="13"/>
      <c r="F28" s="34">
        <v>1</v>
      </c>
      <c r="G28" s="34" t="s">
        <v>17</v>
      </c>
      <c r="H28" s="35"/>
    </row>
    <row r="29" s="1" customFormat="1" ht="31" customHeight="1" spans="1:8">
      <c r="A29" s="14" t="s">
        <v>44</v>
      </c>
      <c r="B29" s="12" t="s">
        <v>45</v>
      </c>
      <c r="C29" s="13"/>
      <c r="D29" s="13"/>
      <c r="E29" s="13"/>
      <c r="F29" s="34">
        <v>1</v>
      </c>
      <c r="G29" s="34" t="s">
        <v>17</v>
      </c>
      <c r="H29" s="35"/>
    </row>
    <row r="30" s="1" customFormat="1" ht="31" customHeight="1" spans="1:8">
      <c r="A30" s="14" t="s">
        <v>46</v>
      </c>
      <c r="B30" s="12" t="s">
        <v>47</v>
      </c>
      <c r="C30" s="13"/>
      <c r="D30" s="13"/>
      <c r="E30" s="13"/>
      <c r="F30" s="34">
        <v>1</v>
      </c>
      <c r="G30" s="34" t="s">
        <v>17</v>
      </c>
      <c r="H30" s="35"/>
    </row>
    <row r="31" s="1" customFormat="1" ht="38" customHeight="1" spans="1:8">
      <c r="A31" s="14" t="s">
        <v>48</v>
      </c>
      <c r="B31" s="12" t="s">
        <v>49</v>
      </c>
      <c r="C31" s="13"/>
      <c r="D31" s="13"/>
      <c r="E31" s="13"/>
      <c r="F31" s="34">
        <v>1</v>
      </c>
      <c r="G31" s="34" t="s">
        <v>17</v>
      </c>
      <c r="H31" s="35"/>
    </row>
    <row r="32" s="1" customFormat="1" ht="35" customHeight="1" spans="1:8">
      <c r="A32" s="14" t="s">
        <v>50</v>
      </c>
      <c r="B32" s="12" t="s">
        <v>51</v>
      </c>
      <c r="C32" s="13"/>
      <c r="D32" s="13"/>
      <c r="E32" s="13"/>
      <c r="F32" s="34">
        <v>1</v>
      </c>
      <c r="G32" s="34" t="s">
        <v>17</v>
      </c>
      <c r="H32" s="35"/>
    </row>
    <row r="33" s="1" customFormat="1" ht="35" customHeight="1" spans="1:8">
      <c r="A33" s="14" t="s">
        <v>52</v>
      </c>
      <c r="B33" s="12" t="s">
        <v>53</v>
      </c>
      <c r="C33" s="13"/>
      <c r="D33" s="13"/>
      <c r="E33" s="13"/>
      <c r="F33" s="34">
        <v>1</v>
      </c>
      <c r="G33" s="34" t="s">
        <v>17</v>
      </c>
      <c r="H33" s="35"/>
    </row>
    <row r="34" s="1" customFormat="1" ht="35" customHeight="1" spans="1:8">
      <c r="A34" s="14" t="s">
        <v>54</v>
      </c>
      <c r="B34" s="12" t="s">
        <v>55</v>
      </c>
      <c r="C34" s="13"/>
      <c r="D34" s="13"/>
      <c r="E34" s="13"/>
      <c r="F34" s="34">
        <v>1</v>
      </c>
      <c r="G34" s="34" t="s">
        <v>17</v>
      </c>
      <c r="H34" s="35"/>
    </row>
    <row r="35" s="1" customFormat="1" ht="35" customHeight="1" spans="1:8">
      <c r="A35" s="14" t="s">
        <v>56</v>
      </c>
      <c r="B35" s="12" t="s">
        <v>57</v>
      </c>
      <c r="C35" s="13"/>
      <c r="D35" s="13"/>
      <c r="E35" s="13"/>
      <c r="F35" s="34">
        <v>1</v>
      </c>
      <c r="G35" s="34" t="s">
        <v>17</v>
      </c>
      <c r="H35" s="35"/>
    </row>
    <row r="36" s="1" customFormat="1" ht="19.15" customHeight="1" spans="1:8">
      <c r="A36" s="14" t="s">
        <v>58</v>
      </c>
      <c r="B36" s="12" t="s">
        <v>59</v>
      </c>
      <c r="C36" s="13"/>
      <c r="D36" s="13"/>
      <c r="E36" s="13"/>
      <c r="F36" s="34">
        <v>1</v>
      </c>
      <c r="G36" s="34" t="s">
        <v>17</v>
      </c>
      <c r="H36" s="35"/>
    </row>
    <row r="37" s="1" customFormat="1" ht="46" customHeight="1" spans="1:8">
      <c r="A37" s="14" t="s">
        <v>60</v>
      </c>
      <c r="B37" s="12" t="s">
        <v>61</v>
      </c>
      <c r="C37" s="13"/>
      <c r="D37" s="13"/>
      <c r="E37" s="13"/>
      <c r="F37" s="34">
        <v>1</v>
      </c>
      <c r="G37" s="34" t="s">
        <v>17</v>
      </c>
      <c r="H37" s="35"/>
    </row>
    <row r="38" s="1" customFormat="1" ht="19.15" customHeight="1" spans="1:8">
      <c r="A38" s="18"/>
      <c r="B38" s="16" t="s">
        <v>62</v>
      </c>
      <c r="C38" s="17"/>
      <c r="D38" s="17"/>
      <c r="E38" s="36"/>
      <c r="F38" s="31">
        <f>SUM(F22:F37)</f>
        <v>20</v>
      </c>
      <c r="G38" s="37"/>
      <c r="H38" s="35"/>
    </row>
    <row r="39" s="1" customFormat="1" ht="19.15" customHeight="1" spans="1:8">
      <c r="A39" s="16" t="s">
        <v>63</v>
      </c>
      <c r="B39" s="17"/>
      <c r="C39" s="17"/>
      <c r="D39" s="17"/>
      <c r="E39" s="36"/>
      <c r="F39" s="31">
        <f>F20+F38</f>
        <v>40</v>
      </c>
      <c r="G39" s="37"/>
      <c r="H39" s="35"/>
    </row>
    <row r="40" s="1" customFormat="1" ht="19.9" customHeight="1" spans="1:8">
      <c r="A40" s="9" t="s">
        <v>64</v>
      </c>
      <c r="B40" s="10"/>
      <c r="C40" s="10"/>
      <c r="D40" s="10"/>
      <c r="E40" s="10"/>
      <c r="F40" s="10"/>
      <c r="G40" s="32"/>
      <c r="H40" s="35"/>
    </row>
    <row r="41" s="1" customFormat="1" ht="205" customHeight="1" spans="1:8">
      <c r="A41" s="19">
        <v>4.1</v>
      </c>
      <c r="B41" s="20" t="s">
        <v>65</v>
      </c>
      <c r="C41" s="12" t="s">
        <v>66</v>
      </c>
      <c r="D41" s="21"/>
      <c r="E41" s="21"/>
      <c r="F41" s="21"/>
      <c r="G41" s="38"/>
      <c r="H41" s="35"/>
    </row>
    <row r="42" s="1" customFormat="1" ht="45" customHeight="1" spans="1:15">
      <c r="A42" s="19">
        <v>4.2</v>
      </c>
      <c r="B42" s="20" t="s">
        <v>67</v>
      </c>
      <c r="C42" s="22" t="s">
        <v>68</v>
      </c>
      <c r="D42" s="23"/>
      <c r="E42" s="23"/>
      <c r="F42" s="23"/>
      <c r="G42" s="39"/>
      <c r="H42" s="35"/>
      <c r="O42" s="41"/>
    </row>
    <row r="43" s="1" customFormat="1" ht="45" customHeight="1" spans="1:15">
      <c r="A43" s="24">
        <v>4.3</v>
      </c>
      <c r="B43" s="25" t="s">
        <v>69</v>
      </c>
      <c r="C43" s="26" t="s">
        <v>70</v>
      </c>
      <c r="D43" s="27"/>
      <c r="E43" s="27"/>
      <c r="F43" s="27"/>
      <c r="G43" s="40"/>
      <c r="H43" s="4"/>
      <c r="O43" s="41"/>
    </row>
    <row r="44" s="1" customFormat="1" ht="45" customHeight="1" spans="1:15">
      <c r="A44" s="28"/>
      <c r="B44" s="29"/>
      <c r="C44" s="12" t="s">
        <v>71</v>
      </c>
      <c r="D44" s="21"/>
      <c r="E44" s="21"/>
      <c r="F44" s="21"/>
      <c r="G44" s="38"/>
      <c r="H44" s="4"/>
      <c r="O44" s="41"/>
    </row>
    <row r="45" s="1" customFormat="1" ht="45" customHeight="1" spans="1:15">
      <c r="A45" s="19" t="s">
        <v>72</v>
      </c>
      <c r="B45" s="20" t="s">
        <v>73</v>
      </c>
      <c r="C45" s="12" t="s">
        <v>74</v>
      </c>
      <c r="D45" s="21"/>
      <c r="E45" s="21"/>
      <c r="F45" s="21"/>
      <c r="G45" s="38"/>
      <c r="H45" s="4"/>
      <c r="O45" s="41"/>
    </row>
    <row r="46" s="1" customFormat="1" ht="45" customHeight="1" spans="1:15">
      <c r="A46" s="19" t="s">
        <v>75</v>
      </c>
      <c r="B46" s="20" t="s">
        <v>76</v>
      </c>
      <c r="C46" s="12" t="s">
        <v>77</v>
      </c>
      <c r="D46" s="21"/>
      <c r="E46" s="21"/>
      <c r="F46" s="21"/>
      <c r="G46" s="38"/>
      <c r="H46" s="4"/>
      <c r="O46" s="41"/>
    </row>
    <row r="47" s="1" customFormat="1" ht="45" customHeight="1" spans="1:15">
      <c r="A47" s="19" t="s">
        <v>78</v>
      </c>
      <c r="B47" s="20" t="s">
        <v>79</v>
      </c>
      <c r="C47" s="12" t="s">
        <v>80</v>
      </c>
      <c r="D47" s="21"/>
      <c r="E47" s="21"/>
      <c r="F47" s="21"/>
      <c r="G47" s="38"/>
      <c r="H47" s="4"/>
      <c r="O47" s="41"/>
    </row>
    <row r="48" s="1" customFormat="1" ht="19.9" customHeight="1" spans="1:8">
      <c r="A48" s="9" t="s">
        <v>81</v>
      </c>
      <c r="B48" s="10"/>
      <c r="C48" s="10"/>
      <c r="D48" s="10"/>
      <c r="E48" s="10"/>
      <c r="F48" s="10"/>
      <c r="G48" s="32"/>
      <c r="H48" s="4"/>
    </row>
    <row r="49" s="1" customFormat="1" ht="45" customHeight="1" spans="1:8">
      <c r="A49" s="19">
        <v>5.1</v>
      </c>
      <c r="B49" s="20" t="s">
        <v>82</v>
      </c>
      <c r="C49" s="22" t="s">
        <v>83</v>
      </c>
      <c r="D49" s="23"/>
      <c r="E49" s="23"/>
      <c r="F49" s="23"/>
      <c r="G49" s="39"/>
      <c r="H49" s="4"/>
    </row>
    <row r="50" s="1" customFormat="1" ht="45" customHeight="1" spans="1:8">
      <c r="A50" s="19">
        <v>5.2</v>
      </c>
      <c r="B50" s="20" t="s">
        <v>84</v>
      </c>
      <c r="C50" s="12" t="s">
        <v>85</v>
      </c>
      <c r="D50" s="21"/>
      <c r="E50" s="21"/>
      <c r="F50" s="21"/>
      <c r="G50" s="38"/>
      <c r="H50" s="4"/>
    </row>
    <row r="51" s="1" customFormat="1" ht="77.25" customHeight="1" spans="1:8">
      <c r="A51" s="19">
        <v>5.3</v>
      </c>
      <c r="B51" s="20" t="s">
        <v>86</v>
      </c>
      <c r="C51" s="12" t="s">
        <v>87</v>
      </c>
      <c r="D51" s="21"/>
      <c r="E51" s="21"/>
      <c r="F51" s="21"/>
      <c r="G51" s="38"/>
      <c r="H51" s="4"/>
    </row>
    <row r="52" s="1" customFormat="1" ht="45" customHeight="1" spans="1:8">
      <c r="A52" s="19">
        <v>5.4</v>
      </c>
      <c r="B52" s="20" t="s">
        <v>88</v>
      </c>
      <c r="C52" s="6" t="s">
        <v>89</v>
      </c>
      <c r="D52" s="6"/>
      <c r="E52" s="6"/>
      <c r="F52" s="6"/>
      <c r="G52" s="6"/>
      <c r="H52" s="4"/>
    </row>
  </sheetData>
  <mergeCells count="54">
    <mergeCell ref="A1:G1"/>
    <mergeCell ref="A2:G2"/>
    <mergeCell ref="A3:G3"/>
    <mergeCell ref="A4:G4"/>
    <mergeCell ref="A5:G5"/>
    <mergeCell ref="A6:G6"/>
    <mergeCell ref="A7:G7"/>
    <mergeCell ref="A8:G8"/>
    <mergeCell ref="A9:G9"/>
    <mergeCell ref="A10:E10"/>
    <mergeCell ref="A11:G11"/>
    <mergeCell ref="B12:G12"/>
    <mergeCell ref="A13:G13"/>
    <mergeCell ref="B14:E14"/>
    <mergeCell ref="B15:E15"/>
    <mergeCell ref="B16:E16"/>
    <mergeCell ref="B17:E17"/>
    <mergeCell ref="B18:E18"/>
    <mergeCell ref="B19:E19"/>
    <mergeCell ref="B20:E20"/>
    <mergeCell ref="A21:G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A39:E39"/>
    <mergeCell ref="A40:G40"/>
    <mergeCell ref="C41:G41"/>
    <mergeCell ref="C42:G42"/>
    <mergeCell ref="C43:G43"/>
    <mergeCell ref="C44:G44"/>
    <mergeCell ref="C45:G45"/>
    <mergeCell ref="C46:G46"/>
    <mergeCell ref="C47:G47"/>
    <mergeCell ref="A48:G48"/>
    <mergeCell ref="C49:G49"/>
    <mergeCell ref="C50:G50"/>
    <mergeCell ref="C51:G51"/>
    <mergeCell ref="C52:G52"/>
    <mergeCell ref="A43:A44"/>
    <mergeCell ref="B43:B4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4K超高清胸腹腔镜系统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魏允晗</cp:lastModifiedBy>
  <dcterms:created xsi:type="dcterms:W3CDTF">2006-09-20T11:21:00Z</dcterms:created>
  <cp:lastPrinted>2024-11-21T22:21:00Z</cp:lastPrinted>
  <dcterms:modified xsi:type="dcterms:W3CDTF">2026-08-10T16:15:20Z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78B7F27E33EC0EA74487796A451343C2_43</vt:lpwstr>
  </property>
  <property fmtid="{D5CDD505-2E9C-101B-9397-08002B2CF9AE}" pid="3" name="KSOProductBuildVer">
    <vt:lpwstr>2052-12.8.2.21176</vt:lpwstr>
  </property>
  <property fmtid="{D5CDD505-2E9C-101B-9397-08002B2CF9AE}" pid="4" name="CalculationRule">
    <vt:i4>0</vt:i4>
  </property>
</Properties>
</file>