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152" windowHeight="13500" firstSheet="1" activeTab="2"/>
  </bookViews>
  <sheets>
    <sheet name="包1-医用X射线数字减影血管造影装置" sheetId="1" r:id="rId1"/>
    <sheet name="包2-4K超高清胸腹腔镜系统" sheetId="2" r:id="rId2"/>
    <sheet name="包3-4K超高清腔镜系统" sheetId="3" r:id="rId3"/>
  </sheets>
  <definedNames>
    <definedName name="_GoBack" localSheetId="0">'包1-医用X射线数字减影血管造影装置'!#REF!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<sst xmlns="http://schemas.openxmlformats.org/spreadsheetml/2006/main" count="408" uniqueCount="253">
  <si>
    <t>医疗设备采购需求</t>
  </si>
  <si>
    <t>设备名称：医用X射线数字减影血管造影装置</t>
  </si>
  <si>
    <t>采购编号：0026-W00022850-000-000                 预算总价：5000000元</t>
  </si>
  <si>
    <t>预算单价：5000000元        采购数量：1 台</t>
  </si>
  <si>
    <r>
      <rPr>
        <sz val="12"/>
        <rFont val="宋体"/>
        <charset val="134"/>
        <scheme val="minor"/>
      </rPr>
      <t xml:space="preserve">所属医疗设备类别：□第一类   □第二类     </t>
    </r>
    <r>
      <rPr>
        <sz val="12"/>
        <rFont val="Wingdings 2"/>
        <charset val="2"/>
      </rPr>
      <t>R</t>
    </r>
    <r>
      <rPr>
        <sz val="12"/>
        <rFont val="宋体"/>
        <charset val="134"/>
        <scheme val="minor"/>
      </rPr>
      <t>第三类</t>
    </r>
  </si>
  <si>
    <r>
      <rPr>
        <sz val="12"/>
        <rFont val="宋体"/>
        <charset val="134"/>
        <scheme val="minor"/>
      </rPr>
      <t>面向企业分类：</t>
    </r>
    <r>
      <rPr>
        <sz val="12"/>
        <rFont val="Wingdings 2"/>
        <charset val="2"/>
      </rPr>
      <t>R</t>
    </r>
    <r>
      <rPr>
        <sz val="12"/>
        <rFont val="宋体"/>
        <charset val="134"/>
        <scheme val="minor"/>
      </rPr>
      <t xml:space="preserve">  面向大、中、小、微的各类供应商采购</t>
    </r>
  </si>
  <si>
    <r>
      <rPr>
        <sz val="12"/>
        <rFont val="宋体"/>
        <charset val="134"/>
        <scheme val="minor"/>
      </rPr>
      <t xml:space="preserve">             </t>
    </r>
    <r>
      <rPr>
        <sz val="12"/>
        <rFont val="Segoe UI Symbol"/>
        <charset val="134"/>
      </rPr>
      <t>□</t>
    </r>
    <r>
      <rPr>
        <sz val="12"/>
        <rFont val="宋体"/>
        <charset val="134"/>
        <scheme val="minor"/>
      </rPr>
      <t xml:space="preserve">  专门面向中小企业采购</t>
    </r>
  </si>
  <si>
    <r>
      <rPr>
        <sz val="12"/>
        <rFont val="宋体"/>
        <charset val="134"/>
        <scheme val="minor"/>
      </rPr>
      <t xml:space="preserve">             </t>
    </r>
    <r>
      <rPr>
        <sz val="12"/>
        <rFont val="宋体"/>
        <charset val="134"/>
      </rPr>
      <t>□</t>
    </r>
    <r>
      <rPr>
        <sz val="12"/>
        <rFont val="宋体"/>
        <charset val="134"/>
        <scheme val="minor"/>
      </rPr>
      <t xml:space="preserve">  专门面向小微企业采购</t>
    </r>
  </si>
  <si>
    <r>
      <rPr>
        <sz val="12"/>
        <rFont val="宋体"/>
        <charset val="134"/>
        <scheme val="minor"/>
      </rPr>
      <t>是否可以采购进口产品：</t>
    </r>
    <r>
      <rPr>
        <sz val="12"/>
        <rFont val="宋体"/>
        <charset val="134"/>
      </rPr>
      <t>□</t>
    </r>
    <r>
      <rPr>
        <sz val="12"/>
        <rFont val="宋体"/>
        <charset val="134"/>
        <scheme val="minor"/>
      </rPr>
      <t xml:space="preserve">是   </t>
    </r>
    <r>
      <rPr>
        <sz val="12"/>
        <rFont val="Wingdings 2"/>
        <charset val="2"/>
      </rPr>
      <t>R</t>
    </r>
    <r>
      <rPr>
        <sz val="12"/>
        <rFont val="宋体"/>
        <charset val="134"/>
        <scheme val="minor"/>
      </rPr>
      <t>否</t>
    </r>
  </si>
  <si>
    <t>（设备名称）需求内容及描述</t>
  </si>
  <si>
    <t>评分分值</t>
  </si>
  <si>
    <t>是否要提供技术支持资料（是/否）</t>
  </si>
  <si>
    <t>一、主要功能与目标</t>
  </si>
  <si>
    <t>用于心、脑、全身血管及非血管疾病的诊断和治疗。</t>
  </si>
  <si>
    <t>二、重要技术参数</t>
  </si>
  <si>
    <t>2.1 机架</t>
  </si>
  <si>
    <t>2.1.1</t>
  </si>
  <si>
    <t>悬吊式机架，能覆盖全身之功能</t>
  </si>
  <si>
    <t>是</t>
  </si>
  <si>
    <t>2.2 球管</t>
  </si>
  <si>
    <t>2.2.1</t>
  </si>
  <si>
    <t>球管阳极热容量：≥5.0MHU</t>
  </si>
  <si>
    <t>2.2.2</t>
  </si>
  <si>
    <t>球管管套热容量：≥7.0MHU</t>
  </si>
  <si>
    <t>2.2.3</t>
  </si>
  <si>
    <t>球管阳极散热率≥13000W</t>
  </si>
  <si>
    <t>2.2.4</t>
  </si>
  <si>
    <t>最大阳极冷却速率：≥1100kHU/min</t>
  </si>
  <si>
    <t>2.3 平板探测器</t>
  </si>
  <si>
    <t>2.3.1</t>
  </si>
  <si>
    <t>提供的平板探测器尺寸≥30cm*38cm，最大图像矩阵灰阶输出≥1904*2586*16bit</t>
  </si>
  <si>
    <t>2.4 导管床</t>
  </si>
  <si>
    <t>2.4.1</t>
  </si>
  <si>
    <t>床面旋转角度≥270°</t>
  </si>
  <si>
    <t>三、一般技术参数</t>
  </si>
  <si>
    <t>机架旋转角度，RAO/LAO≥185°/100°</t>
  </si>
  <si>
    <t>机架旋转角度，CRA/CAU≥90°/90°</t>
  </si>
  <si>
    <t>机架旋转采集可旋转角度≥240°</t>
  </si>
  <si>
    <t>机架可实现侧位三维采集</t>
  </si>
  <si>
    <t>机架等中心到地面的距离：≥80cm</t>
  </si>
  <si>
    <t>机架等中心到地面距离：≤107cm</t>
  </si>
  <si>
    <t>SID范围至少包含89.5cm-119cm</t>
  </si>
  <si>
    <t>球管阳极转速≤7000转/分</t>
  </si>
  <si>
    <t>球管内置栅控技术，非高压发生器控制脉冲透视，以消除传统脉冲透视产生的软射线</t>
  </si>
  <si>
    <t>球管最小焦点≥0.4mm</t>
  </si>
  <si>
    <t>球管最大焦点功率≤70kW</t>
  </si>
  <si>
    <t>球管阳极靶边直径：≥180mm</t>
  </si>
  <si>
    <t>平板可变物理成像视野数量≥8个，以适应不同部位的介入需要</t>
  </si>
  <si>
    <t>平板探测器分辨率：≥3.25LP／mm</t>
  </si>
  <si>
    <t>导管床长度：≥315cm</t>
  </si>
  <si>
    <t>导管床宽度≥50cm</t>
  </si>
  <si>
    <t>导管床横向运动：≥36cm</t>
  </si>
  <si>
    <t>床面最低高度：≤74cm</t>
  </si>
  <si>
    <t>配备床旁液晶触摸屏中控系统，并在床旁触摸屏中控系统上可实现三维图像采集、重建、测量、分析及显示</t>
  </si>
  <si>
    <t>配备三维血管拉直测量与智能分析功能</t>
  </si>
  <si>
    <t>提供可操作主机的遥控器数量≥2个</t>
  </si>
  <si>
    <t>图像显示系统：操作室配备≥55英寸高亮医用专业高分辨率宽屏LCD显示器：1套</t>
  </si>
  <si>
    <t>图像显示系统：控制室配备≥24英寸高亮医用高分辨率宽屏LCD显示器：≥2台</t>
  </si>
  <si>
    <t>可存储单幅及序列透视图像≥2000幅的连续动态透视图像，透视序列可以同屏多幅图像形式显示于参考屏上</t>
  </si>
  <si>
    <t>一般技术参数分值小计</t>
  </si>
  <si>
    <t>四、伴随服务要求</t>
  </si>
  <si>
    <t>产品配置要求</t>
  </si>
  <si>
    <t>每套设备配置如下，共1套</t>
  </si>
  <si>
    <t>序号</t>
  </si>
  <si>
    <t>配置描述</t>
  </si>
  <si>
    <t>数量</t>
  </si>
  <si>
    <t>主机系统</t>
  </si>
  <si>
    <t>硬件</t>
  </si>
  <si>
    <t>悬吊式机架</t>
  </si>
  <si>
    <t>1套</t>
  </si>
  <si>
    <t>平板探测器，尺寸≥30cm*38cm</t>
  </si>
  <si>
    <t>1块</t>
  </si>
  <si>
    <t>球管</t>
  </si>
  <si>
    <t>1个</t>
  </si>
  <si>
    <t>高压发生器</t>
  </si>
  <si>
    <t>标准导管床</t>
  </si>
  <si>
    <t>1台</t>
  </si>
  <si>
    <t xml:space="preserve">双向对讲系统 </t>
  </si>
  <si>
    <t xml:space="preserve">图像处理操作面板 </t>
  </si>
  <si>
    <t>医用显示屏（尺寸≥55英寸）及悬吊支臂</t>
  </si>
  <si>
    <t>医用显示屏（尺寸≥24英寸）</t>
  </si>
  <si>
    <t>2套</t>
  </si>
  <si>
    <t>红外遥控器</t>
  </si>
  <si>
    <t>2个</t>
  </si>
  <si>
    <t xml:space="preserve">悬吊式射线防护屏 </t>
  </si>
  <si>
    <t>床旁射线防护帘</t>
  </si>
  <si>
    <t xml:space="preserve">悬吊式手术灯 </t>
  </si>
  <si>
    <t xml:space="preserve">中文操作手册 </t>
  </si>
  <si>
    <t>1本</t>
  </si>
  <si>
    <t>输液器吊架</t>
  </si>
  <si>
    <t>双侧臂托</t>
  </si>
  <si>
    <t>头托</t>
  </si>
  <si>
    <t>桡动脉穿刺臂托</t>
  </si>
  <si>
    <t>可控制手术灯的多功能脚闸</t>
  </si>
  <si>
    <t>原厂后处理工作站</t>
  </si>
  <si>
    <t>软件</t>
  </si>
  <si>
    <t>旋转采集</t>
  </si>
  <si>
    <t>三维采集、重建</t>
  </si>
  <si>
    <t>三维血管拉直测量与分析功能</t>
  </si>
  <si>
    <t>距离测量</t>
  </si>
  <si>
    <t>体积测量功能</t>
  </si>
  <si>
    <t>虚拟支架植入功能</t>
  </si>
  <si>
    <t>虚拟内窥镜功能</t>
  </si>
  <si>
    <t>类CT功能</t>
  </si>
  <si>
    <t>开放式类CT功能</t>
  </si>
  <si>
    <t>双期类CT功能</t>
  </si>
  <si>
    <t>下肢血管追踪造影功能</t>
  </si>
  <si>
    <t>自动去金属伪影功能</t>
  </si>
  <si>
    <t>零射线定位功能</t>
  </si>
  <si>
    <t>智能路图功能</t>
  </si>
  <si>
    <t>组合蒙片功能</t>
  </si>
  <si>
    <t>第三方配套设备</t>
  </si>
  <si>
    <t>高压注射器</t>
  </si>
  <si>
    <t>无影灯</t>
  </si>
  <si>
    <t>铅帘</t>
  </si>
  <si>
    <t>图文报告工作站</t>
  </si>
  <si>
    <t>铅衣</t>
  </si>
  <si>
    <t>3套</t>
  </si>
  <si>
    <t>数据采集盒</t>
  </si>
  <si>
    <t>控制台桌椅</t>
  </si>
  <si>
    <t>随机工具、产品的升级要求</t>
  </si>
  <si>
    <t>如有专用工具，须提供设备维护的专用工具；供应商若有新的版本软件推出，给予永久免费升级和安装，不收取人工费。</t>
  </si>
  <si>
    <t>安装</t>
  </si>
  <si>
    <r>
      <rPr>
        <sz val="12"/>
        <rFont val="Wingdings 2"/>
        <charset val="2"/>
      </rPr>
      <t>R</t>
    </r>
    <r>
      <rPr>
        <sz val="12"/>
        <rFont val="宋体"/>
        <charset val="134"/>
        <scheme val="minor"/>
      </rPr>
      <t xml:space="preserve">需要     </t>
    </r>
    <r>
      <rPr>
        <sz val="12"/>
        <rFont val="宋体"/>
        <charset val="134"/>
      </rPr>
      <t>□</t>
    </r>
    <r>
      <rPr>
        <sz val="12"/>
        <rFont val="宋体"/>
        <charset val="134"/>
        <scheme val="minor"/>
      </rPr>
      <t>不需要</t>
    </r>
  </si>
  <si>
    <t>调试</t>
  </si>
  <si>
    <t xml:space="preserve"> 在货物到达使用单位后，供应商应在8天内派工程技术人员到达现场，在采购人技术人员在场的情况下开箱清点货物，组织安装、调试，并承担因此发生的一切费用。</t>
  </si>
  <si>
    <t>提供技术援助</t>
  </si>
  <si>
    <t>供应商提供必要的免费技术援助</t>
  </si>
  <si>
    <t>培训</t>
  </si>
  <si>
    <t>现场培训：供应商应免费提供现场技术培训，应对采购人临床医生及技术人员提供正规的整套设备操作、维护、维修、检测等内容的培训，使采购人全面了解直至完全掌握设备的使用。
集中培训：根据设备技术要求，要定期向采购人免费提供临床、维修技术人员培训。</t>
  </si>
  <si>
    <t>验收方案</t>
  </si>
  <si>
    <t>设备安装、调试、培训后，经过一定时期的试运行，设备的各项性能指标均能达到招标要求的，双方即按照院方规定签署设备验收文件</t>
  </si>
  <si>
    <t>五、售后服务要求</t>
  </si>
  <si>
    <t>售后服务响应时间</t>
  </si>
  <si>
    <t>供应商须有本地服务团队。设备年开机率 ≥ 95 %，故障紧急叫修时，需_2_小时内维修响应，专业维修工程师要求_4__小时内到达现场，_24__小时内排除故障或提供应急措施。</t>
  </si>
  <si>
    <t>服务内容与计划</t>
  </si>
  <si>
    <t>提供原厂售后服务承诺方案。每年定期提供预防性保养服务≥2次，保修期内所有更换零部件和人员费用等全部由供货方负责，每年对设备运行情况进行记录，了解使用情况，解决问题，对相关软件进行免费升级。</t>
  </si>
  <si>
    <t>维保内容与价格</t>
  </si>
  <si>
    <t>提供质保期外每年的全保保修价格不超过产品价格的10%</t>
  </si>
  <si>
    <t>备品备件供货与价格</t>
  </si>
  <si>
    <t>保修期外供应商负责对设备的维护、保养及维修。
提供自合同签订之日起不少于10年的零配件供货期，需要更换零配件时，按报价提供维修零配件，不收取维修人工费和差旅费。</t>
  </si>
  <si>
    <t>同济大学附属第十人民采购人腔镜采购需求</t>
  </si>
  <si>
    <t>设备名称：4K超高清胸腹腔镜系统</t>
  </si>
  <si>
    <r>
      <rPr>
        <sz val="12"/>
        <color theme="1"/>
        <rFont val="宋体"/>
        <charset val="134"/>
        <scheme val="minor"/>
      </rPr>
      <t xml:space="preserve">采购编号：0026-W00022857-000-000           </t>
    </r>
    <r>
      <rPr>
        <sz val="12"/>
        <color theme="9" tint="-0.25"/>
        <rFont val="宋体"/>
        <charset val="134"/>
        <scheme val="minor"/>
      </rPr>
      <t xml:space="preserve"> </t>
    </r>
    <r>
      <rPr>
        <sz val="12"/>
        <rFont val="宋体"/>
        <charset val="134"/>
        <scheme val="minor"/>
      </rPr>
      <t>预算总价：150万</t>
    </r>
  </si>
  <si>
    <t>预算单价：150万                  采购数量：1台</t>
  </si>
  <si>
    <t>所属医疗设备类别：□第一类     ■第二类    □第三类</t>
  </si>
  <si>
    <t>面向企业分类： ■ 面向大、中、小、微的各类供应商采购</t>
  </si>
  <si>
    <t xml:space="preserve">              □  专门面向中小企业采购</t>
  </si>
  <si>
    <t xml:space="preserve">              □  专门面向小微企业采购</t>
  </si>
  <si>
    <t>是否可以采购进口产品：□是   ■否</t>
  </si>
  <si>
    <t>1.1</t>
  </si>
  <si>
    <t>预期与医用内窥镜/3D电子内窥镜、荧光造影剂吲哚菁绿(ICG)配合使用，适用于在微创内窥镜手术中提供实时的可见光影像及近红外荧光影像。</t>
  </si>
  <si>
    <t>二、主要技术参数</t>
  </si>
  <si>
    <t>摄像主机可通过HDMI接口接入外部显示信号源，支持双屏异显和画中画，可同屏同时显示≥2种动态影像，至少包括超声影像和腔镜影像的同时呈现。</t>
  </si>
  <si>
    <t>2.2</t>
  </si>
  <si>
    <t>摄像主机具有画幅自适应调控功能开关，可实现腹腔镜自动全屏和小镜种自动内切圆，并且居中显示。</t>
  </si>
  <si>
    <t>2.3</t>
  </si>
  <si>
    <t>摄像主机具有病人信息管理功能，病人信息管理功能设置有密码保护，防止数据泄露，可录入≥50条病人信息，开启病人信息管理功能后，拍照或录像文件命名至少包含病人信息。</t>
  </si>
  <si>
    <t>2.4</t>
  </si>
  <si>
    <t>冷光源具有智能亮度功能，摄像头白平衡按键或在图像处理主机上启动白平衡，灯光将快速调节到合适亮度；如按下摄像头上其他按键，光源将缓慢亮起。当内窥镜从病人体内退出后，光源将自动变暗。</t>
  </si>
  <si>
    <t>荧光摄像头可短按快捷键实现一键自动对焦，也可通过旋转转轮实现手动对焦；摄像头的自动对焦功能，空间频率响应SFR 值为 50% 时 , 标称值不小于：50 C/(°)，SFR 值为 30% 时 , 标称值不小于：58 C/(°)</t>
  </si>
  <si>
    <t>2.6</t>
  </si>
  <si>
    <t>提供软件，对接数字化手术室，满足通过数字化手术室控制摄像主机和气腹机的设置功能，至少包括设置白平衡，亮度调节，开启/关闭光源，启动/停止录像，图像抓取，气腹机启动/停止，流量设置，气压设置，排烟设置等功能。</t>
  </si>
  <si>
    <t>主要技术参数小计分值</t>
  </si>
  <si>
    <t>3.1</t>
  </si>
  <si>
    <t>摄像主机具备4K图像处理性能可输出3840*2160和4096*2160分辨率图像，可处理3D和2D画面信号</t>
  </si>
  <si>
    <t>3.2</t>
  </si>
  <si>
    <t>摄像主机可搭配选择≥7种非电子摄像头，≥4种电子内窥镜。</t>
  </si>
  <si>
    <t>3.3</t>
  </si>
  <si>
    <t>主机信噪比标称值≥48dB，峰值信噪比≥80dB。</t>
  </si>
  <si>
    <t>3.4</t>
  </si>
  <si>
    <t>摄像主机自带内置 USB3.0 刻录系统，并内置容量≥2T的硬盘用于视频和图像储存。同时支持外接 U 盘、移动硬盘存储设备即插即用。录像储存有动画提示，并在触摸屏上显示移动设备状态和可录制剩余时间。</t>
  </si>
  <si>
    <t>3.5</t>
  </si>
  <si>
    <t>USB接口支持连接鼠标、键盘和脚踏外接设备。同时设备提供软键盘进行信息输入，支持连接脚踏设备进行拍照或录像。</t>
  </si>
  <si>
    <t>3.6</t>
  </si>
  <si>
    <t>摄像主机具备≥3个USB接口，可同时插入两个 USB 存储设备，当其中一个 USB 设备存满后会自动切换到另一个USB设备进行存储</t>
  </si>
  <si>
    <t>3.7</t>
  </si>
  <si>
    <t>主机具有至少2种光谱染色功能，有针对性地对黏膜层血管网进行深度透视，便于区分异形血管，辅助临床诊断。</t>
  </si>
  <si>
    <t>3.8</t>
  </si>
  <si>
    <t>摄像主机具有≥5种图像优化功能：</t>
  </si>
  <si>
    <t>3.9</t>
  </si>
  <si>
    <t>摄像主机具备跨设备联动功能，能够与监护仪联动，将监护仪中心静脉压CVP数值在腔镜屏幕中。</t>
  </si>
  <si>
    <t>3.10</t>
  </si>
  <si>
    <t>摄像头按键可以控制光源开关，调整白光、荧光亮度、气腹机互联、冲洗吸引泵互联。</t>
  </si>
  <si>
    <t>3.11</t>
  </si>
  <si>
    <t>摄像头需为一体化摄像头，不支持拆卸。</t>
  </si>
  <si>
    <t>3.12</t>
  </si>
  <si>
    <t>摄像头快捷键具有开关计时器功能，控制计时器开始/停止记录手术时间。</t>
  </si>
  <si>
    <t>3.13</t>
  </si>
  <si>
    <t>光学镜与摄像主机为同一品牌（同一制造商），以产品注册证为准。</t>
  </si>
  <si>
    <t>3.14</t>
  </si>
  <si>
    <t>光学镜直径10mm， 30度视野方向，视野角度≥80°，工作长度≥320mm，有效景深不小于3mm-200mm，显色指数≥92，视场中心角分辨力≥10.0C/(°)。</t>
  </si>
  <si>
    <t>3.15</t>
  </si>
  <si>
    <t>冷光源LED灯泡工作寿命≥60000小时，白光的输出总光通量应≥2000lm。</t>
  </si>
  <si>
    <t>3.16</t>
  </si>
  <si>
    <t>气腹机流速≥50升/分钟，流量调节范围0.1-50L/min，具有气体加热功能，更好的保证患者体温平衡；具有排烟功能，在负压吸力为0.04-0.06MPa的情况下，最大排烟流量≥10L/min。</t>
  </si>
  <si>
    <t xml:space="preserve">         一般技术参数小计分值</t>
  </si>
  <si>
    <t>技术参数总计分值</t>
  </si>
  <si>
    <t xml:space="preserve">配置需求：
摄像系统主机*1
4K荧光摄像头*1
冷光源*1
气腹机*1
医用显示器*1
医用台车*1
4K荧光腹腔镜*7
导光束*7
灭菌盒*7
</t>
  </si>
  <si>
    <t>无特殊工具，如有专用工具，须提供设备维护的专用工具；供应商若有新的版本软件推出，提供版本内产品软件的终生免费升级，免除人工费用</t>
  </si>
  <si>
    <r>
      <rPr>
        <sz val="12"/>
        <color theme="1"/>
        <rFont val="宋体"/>
        <charset val="134"/>
      </rPr>
      <t>■</t>
    </r>
    <r>
      <rPr>
        <sz val="12"/>
        <color theme="1"/>
        <rFont val="宋体"/>
        <charset val="134"/>
        <scheme val="minor"/>
      </rPr>
      <t>需要     □不需要</t>
    </r>
  </si>
  <si>
    <t>货物送达用户指定地点后，供应商应在7天内派工程技术人员到达现场，在采购人技术人员在场的情况下开箱清点货物，组织安装、调试，并承担因此发生的一切费用。</t>
  </si>
  <si>
    <t>提供免费技术服务热线</t>
  </si>
  <si>
    <t>免费对采购人的操作，维修人员进行一定时期的正规的整套设备操作、维护保养、检测等内容的技术培训，保证使用人员操作设备的各种功能。</t>
  </si>
  <si>
    <t>设备安装后，设备的各项硬件、软件性能和监测指标均需要达到采购文件的要求，采购人按照招标参数要求核对验收。</t>
  </si>
  <si>
    <t>报修响应时间≤2小时，24小时内抵达现场
保修期内免费更换零配件和免人工费。</t>
  </si>
  <si>
    <t>提供所投产品版本内终身免费软件升级、提供详细配置清单、具有固定的售后服务机构等</t>
  </si>
  <si>
    <t>1、自验收合格正常使用日起，提供整机不少于60个月的免费质保期(由原厂提供售后服务承诺)
2、质保期外有偿维保方案/合同应符合以下要求，并要求由制造商出具承诺书：（1）年度保修合同价（全保）≤产品价格的5%，并提供报价。（2）承诺保证投标产品停产后5年以上的配件供应期, 提供承诺书。</t>
  </si>
  <si>
    <t>列出本项目中涉及设备单次维修配件清单及价格，若未提供或者提供不全，则默认为免费维修</t>
  </si>
  <si>
    <t>上海市第十人民医院医疗设备采购需求</t>
  </si>
  <si>
    <t>设备名称：4K超高清腔镜系统</t>
  </si>
  <si>
    <t>采购编号：0026-W00022855-000-000                 预算总价：120万元</t>
  </si>
  <si>
    <t>预算单价：120万        采购数量： 1套</t>
  </si>
  <si>
    <r>
      <rPr>
        <sz val="12"/>
        <color theme="1"/>
        <rFont val="宋体"/>
        <charset val="134"/>
        <scheme val="minor"/>
      </rPr>
      <t xml:space="preserve">所属医疗设备类别：□第一类         </t>
    </r>
    <r>
      <rPr>
        <sz val="12"/>
        <color theme="1"/>
        <rFont val="Arial"/>
        <charset val="134"/>
      </rPr>
      <t>√</t>
    </r>
    <r>
      <rPr>
        <sz val="12"/>
        <color theme="1"/>
        <rFont val="宋体"/>
        <charset val="134"/>
        <scheme val="minor"/>
      </rPr>
      <t xml:space="preserve">□第二类     </t>
    </r>
    <r>
      <rPr>
        <sz val="12"/>
        <color theme="1"/>
        <rFont val="Wingdings 2"/>
        <charset val="134"/>
      </rPr>
      <t>£</t>
    </r>
    <r>
      <rPr>
        <sz val="12"/>
        <color theme="1"/>
        <rFont val="宋体"/>
        <charset val="134"/>
        <scheme val="minor"/>
      </rPr>
      <t>第三类</t>
    </r>
  </si>
  <si>
    <t>面向企业分类：√  面向大、中、小、微的各类供应商采购</t>
  </si>
  <si>
    <t>是否可以采购进口产品：□是    √否</t>
  </si>
  <si>
    <r>
      <rPr>
        <b/>
        <sz val="12"/>
        <color rgb="FF000000"/>
        <rFont val="宋体"/>
        <charset val="134"/>
        <scheme val="minor"/>
      </rPr>
      <t>（</t>
    </r>
    <r>
      <rPr>
        <b/>
        <sz val="12"/>
        <color theme="1"/>
        <rFont val="宋体"/>
        <charset val="134"/>
        <scheme val="minor"/>
      </rPr>
      <t>设备名称）</t>
    </r>
    <r>
      <rPr>
        <b/>
        <sz val="12"/>
        <color rgb="FF000000"/>
        <rFont val="宋体"/>
        <charset val="134"/>
        <scheme val="minor"/>
      </rPr>
      <t>需求内容及描述</t>
    </r>
  </si>
  <si>
    <t xml:space="preserve">4K超高清腔镜系统应用于椎间孔镜是一种脊柱微创技术，用于治疗腰椎间盘突出和椎管狭窄。它能精准摘除突出髓核，解除神经压迫。该技术具有创口小、损伤少、恢复快的显著优点。
</t>
  </si>
  <si>
    <t>二合一一体机，集成摄像、光源系统在同一台摄像主机</t>
  </si>
  <si>
    <t>摄像主机内置影像及图像采集功能，并具备外部独立刻录设备</t>
  </si>
  <si>
    <t>外置独立刻录平板电脑操作屏可同步导入和存储浏览、编辑和注释手术图像/视频资料</t>
  </si>
  <si>
    <t>4K摄像头分辨率≥3840×2160</t>
  </si>
  <si>
    <t>摄像头灭菌方式：支持高温高压、低温等离子灭菌</t>
  </si>
  <si>
    <t>光源亮度输出≥1800流明，具有自动亮度调节功能</t>
  </si>
  <si>
    <t>脊柱内窥镜的有效景深范围2-35mm、视向角≥30度、视场角≥80度、光学工作距≥25mm</t>
  </si>
  <si>
    <t>脊柱内窥镜工作长度175mm-205mm、工作通道直径≥3.75mm</t>
  </si>
  <si>
    <t>摄像主机视频输出接口：包含DP接口、DVI接口、SDI接口等，支持3840 x 2160像素（4K/UHD），支持4K分频；支持1920×1080像素（1080P）</t>
  </si>
  <si>
    <t>摄像主机垂直扫描频率：≥59Hz；图像显示长宽比：16:9</t>
  </si>
  <si>
    <t>摄像主机支持肩、膝、髋、踝、肘、腕、腹腔镜、鼻窦、泌尿等≥14种手术模式，可自定义任意手术模式；</t>
  </si>
  <si>
    <t>摄像头为眼杯式摄像头具有聚焦环，可用于锐化或聚焦图像，数字变焦：1.5～40倍变焦调节</t>
  </si>
  <si>
    <t>摄像头按钮： 有可独立编程按钮，可遥控图像拍照、视频录像、增益、自动白平衡、光源待机、画中画、亮度调节等功能。支持≥10种编程功能</t>
  </si>
  <si>
    <t>摄像头：一体化摄像头，摄像头信噪比≥50dB</t>
  </si>
  <si>
    <t>摄像头防水等级：IPX7；摄像头封装：钛金属封装</t>
  </si>
  <si>
    <t>LED主机寿命≥30000小时</t>
  </si>
  <si>
    <t>光纤接口：多接口，明确标识支持光纤规格≥3种，采用折向连接插头设计，有效延长光纤导线寿命</t>
  </si>
  <si>
    <t>视频输出格式：MPEG4/H.264， 音频格式：MP3；视频记录：可记录音频以及同步记录≥2段视频源</t>
  </si>
  <si>
    <t>数据存储：支持手动或自动导出至U盘或移动硬盘、iPad、PACS（DICOM）</t>
  </si>
  <si>
    <t>网络支持：支持通过浏览器远程访问手术视频转播</t>
  </si>
  <si>
    <t>配置平板电脑操控应用</t>
  </si>
  <si>
    <t>脊柱内窥镜手术器械-椎板咬骨钳：工作长度≥360mm,直径≥3.5mm，角度≥50°勺形，可旋转</t>
  </si>
  <si>
    <t>脊柱内窥镜手术器械-篮钳：工作长度≥330mm,直径≥2.5mm头端向上弯</t>
  </si>
  <si>
    <t>脊柱内窥镜手术器械-套管：工作长度≥178mm,内径≥6.5mm，外径≥7.5mm，工作套管，前端梯形头斜口</t>
  </si>
  <si>
    <t>自定义生成手术报告</t>
  </si>
  <si>
    <t>1.4K 摄像光源一体机 1台
2.4K摄像头 1个
3.4K 医用级别监视器 1台
4.脊柱内窥镜 2根
5.脊柱内窥镜套管 2个
6.脊柱内窥镜手术器械-椎板咬骨钳  3把 
7.脊柱内窥镜手术器械-篮钳  3把
8.脊柱内窥镜手术器械-快装手柄 3个
9.脊柱内窥镜器械盒  2个
10.脊柱内窥镜手术器械盒  1个</t>
  </si>
  <si>
    <t>如有随机装配工具，需提供</t>
  </si>
  <si>
    <t>√需要   □不需要</t>
  </si>
  <si>
    <t>提供必要的技术援助，每年定期进行技术回访</t>
  </si>
  <si>
    <t>质保期内提供免费咨询服务，免费提供原厂技术培训服务，根据临床要求对设备操作及维修人员进行技术培训</t>
  </si>
  <si>
    <t>根据合同要求进行技术标准及使用培训验收，验收合格后，双方在采购方《验收合格单》上签字确认</t>
  </si>
  <si>
    <t>设备出现故障时，响应时间在2小时内，24小时内抵达现场，其他优惠内容自报。</t>
  </si>
  <si>
    <t>固定的设备不少于2次巡检/年，若遇维修超72小时的提供备用机。</t>
  </si>
  <si>
    <t>保修期满后保修价格不高于整机价格的5%，每年不少于2次的维护保养，主要保养内容为设备整体维护，保修期满后维修单价根据厂家政策执行</t>
  </si>
  <si>
    <t>备件保证为原厂备件，质保期满后备件备件价格不高于市场价8折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</si>
</sst>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1">
    <font>
      <sz val="11"/>
      <color theme="1"/>
      <name val="宋体"/>
      <charset val="134"/>
      <scheme val="minor"/>
    </font>
    <font>
      <b/>
      <sz val="16"/>
      <color theme="1"/>
      <name val="仿宋_GB2312"/>
      <charset val="134"/>
    </font>
    <font>
      <sz val="12"/>
      <color theme="1"/>
      <name val="宋体"/>
      <charset val="134"/>
      <scheme val="minor"/>
    </font>
    <font>
      <b/>
      <sz val="12"/>
      <color rgb="FF000000"/>
      <name val="宋体"/>
      <charset val="134"/>
      <scheme val="minor"/>
    </font>
    <font>
      <sz val="12"/>
      <color rgb="FF000000"/>
      <name val="宋体"/>
      <charset val="134"/>
      <scheme val="minor"/>
    </font>
    <font>
      <sz val="10.5"/>
      <color theme="1"/>
      <name val="宋体"/>
      <charset val="134"/>
    </font>
    <font>
      <sz val="10.5"/>
      <name val="宋体"/>
      <charset val="134"/>
    </font>
    <font>
      <b/>
      <sz val="12"/>
      <color theme="1"/>
      <name val="宋体"/>
      <charset val="134"/>
      <scheme val="minor"/>
    </font>
    <font>
      <sz val="12"/>
      <color theme="1"/>
      <name val="仿宋_GB2312"/>
      <charset val="134"/>
    </font>
    <font>
      <b/>
      <sz val="12"/>
      <color theme="1"/>
      <name val="仿宋_GB2312"/>
      <charset val="134"/>
    </font>
    <font>
      <sz val="12"/>
      <color indexed="8"/>
      <name val="宋体"/>
      <charset val="134"/>
    </font>
    <font>
      <b/>
      <sz val="11"/>
      <color theme="1"/>
      <name val="宋体"/>
      <charset val="134"/>
      <scheme val="minor"/>
    </font>
    <font>
      <sz val="12"/>
      <name val="宋体"/>
      <charset val="134"/>
      <scheme val="minor"/>
    </font>
    <font>
      <b/>
      <sz val="12"/>
      <name val="宋体"/>
      <charset val="134"/>
      <scheme val="minor"/>
    </font>
    <font>
      <sz val="11"/>
      <name val="仿宋_GB2312"/>
      <charset val="134"/>
    </font>
    <font>
      <sz val="12"/>
      <color theme="1"/>
      <name val="宋体"/>
      <charset val="134"/>
    </font>
    <font>
      <sz val="12"/>
      <name val="仿宋_GB2312"/>
      <charset val="134"/>
    </font>
    <font>
      <sz val="10"/>
      <color theme="1"/>
      <name val="微软雅黑"/>
      <charset val="134"/>
    </font>
    <font>
      <sz val="11"/>
      <name val="宋体"/>
      <charset val="134"/>
      <scheme val="minor"/>
    </font>
    <font>
      <b/>
      <sz val="16"/>
      <name val="宋体"/>
      <charset val="134"/>
      <scheme val="minor"/>
    </font>
    <font>
      <sz val="11"/>
      <color rgb="FF000000"/>
      <name val="宋体"/>
      <charset val="134"/>
      <scheme val="minor"/>
    </font>
    <font>
      <b/>
      <sz val="11"/>
      <name val="宋体"/>
      <charset val="134"/>
      <scheme val="minor"/>
    </font>
    <font>
      <b/>
      <sz val="12"/>
      <name val="宋体"/>
      <charset val="134"/>
    </font>
    <font>
      <sz val="12"/>
      <name val="宋体"/>
      <charset val="2"/>
      <scheme val="minor"/>
    </font>
    <font>
      <b/>
      <sz val="12"/>
      <color rgb="FFFF0000"/>
      <name val="宋体"/>
      <charset val="134"/>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Segoe UI Symbol"/>
      <charset val="134"/>
    </font>
    <font>
      <sz val="12"/>
      <color theme="9" tint="-0.25"/>
      <name val="宋体"/>
      <charset val="134"/>
      <scheme val="minor"/>
    </font>
    <font>
      <sz val="12"/>
      <color theme="1"/>
      <name val="Arial"/>
      <charset val="134"/>
    </font>
    <font>
      <sz val="12"/>
      <color theme="1"/>
      <name val="Wingdings 2"/>
      <charset val="134"/>
    </font>
    <font>
      <sz val="12"/>
      <name val="Wingdings 2"/>
      <charset val="2"/>
    </font>
    <font>
      <sz val="12"/>
      <name val="宋体"/>
      <charset val="134"/>
    </font>
  </fonts>
  <fills count="35">
    <fill>
      <patternFill patternType="none"/>
    </fill>
    <fill>
      <patternFill patternType="gray125"/>
    </fill>
    <fill>
      <patternFill patternType="solid">
        <fgColor theme="0" tint="-0.14981536301767"/>
        <bgColor indexed="64"/>
      </patternFill>
    </fill>
    <fill>
      <patternFill patternType="solid">
        <fgColor theme="0" tint="-0.14990691854609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4" borderId="16"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3" fillId="0" borderId="0" applyNumberFormat="0" applyFill="0" applyBorder="0" applyAlignment="0" applyProtection="0">
      <alignment vertical="center"/>
    </xf>
    <xf numFmtId="0" fontId="34" fillId="5" borderId="19" applyNumberFormat="0" applyAlignment="0" applyProtection="0">
      <alignment vertical="center"/>
    </xf>
    <xf numFmtId="0" fontId="35" fillId="6" borderId="20" applyNumberFormat="0" applyAlignment="0" applyProtection="0">
      <alignment vertical="center"/>
    </xf>
    <xf numFmtId="0" fontId="36" fillId="6" borderId="19" applyNumberFormat="0" applyAlignment="0" applyProtection="0">
      <alignment vertical="center"/>
    </xf>
    <xf numFmtId="0" fontId="37" fillId="7" borderId="21" applyNumberFormat="0" applyAlignment="0" applyProtection="0">
      <alignment vertical="center"/>
    </xf>
    <xf numFmtId="0" fontId="38" fillId="0" borderId="22" applyNumberFormat="0" applyFill="0" applyAlignment="0" applyProtection="0">
      <alignment vertical="center"/>
    </xf>
    <xf numFmtId="0" fontId="39" fillId="0" borderId="23"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0" fillId="0" borderId="0" applyBorder="0">
      <alignment vertical="center"/>
    </xf>
    <xf numFmtId="0" fontId="0" fillId="0" borderId="0">
      <alignment vertical="center"/>
    </xf>
  </cellStyleXfs>
  <cellXfs count="163">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horizontal="left" vertical="center"/>
    </xf>
    <xf numFmtId="0" fontId="0" fillId="0" borderId="0" xfId="0"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3" fillId="0" borderId="1" xfId="0" applyFont="1" applyFill="1" applyBorder="1" applyAlignment="1">
      <alignment horizontal="right"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vertical="center"/>
    </xf>
    <xf numFmtId="0" fontId="7" fillId="0" borderId="1" xfId="0" applyFont="1" applyFill="1" applyBorder="1" applyAlignment="1">
      <alignment horizontal="right" vertical="center" wrapText="1"/>
    </xf>
    <xf numFmtId="0" fontId="2"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7" fillId="0" borderId="5" xfId="0" applyFont="1" applyFill="1" applyBorder="1" applyAlignment="1">
      <alignment horizontal="right" vertical="center" wrapText="1"/>
    </xf>
    <xf numFmtId="0" fontId="7" fillId="0" borderId="6" xfId="0" applyFont="1" applyFill="1" applyBorder="1" applyAlignment="1">
      <alignment horizontal="right"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right" vertical="center" wrapText="1"/>
    </xf>
    <xf numFmtId="0" fontId="7"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0" fillId="0" borderId="1" xfId="0" applyFill="1" applyBorder="1" applyAlignment="1">
      <alignment horizontal="left" vertical="center"/>
    </xf>
    <xf numFmtId="0" fontId="0" fillId="0" borderId="1" xfId="0" applyFill="1" applyBorder="1" applyAlignment="1">
      <alignment horizontal="center" vertical="center"/>
    </xf>
    <xf numFmtId="0" fontId="4" fillId="0" borderId="9" xfId="0" applyFont="1" applyFill="1" applyBorder="1" applyAlignment="1">
      <alignment vertical="center" wrapText="1"/>
    </xf>
    <xf numFmtId="0" fontId="3" fillId="0" borderId="1" xfId="0" applyFont="1" applyFill="1" applyBorder="1" applyAlignment="1">
      <alignment horizontal="center" vertical="center" wrapText="1"/>
    </xf>
    <xf numFmtId="0" fontId="7" fillId="0" borderId="9" xfId="0" applyFont="1" applyFill="1" applyBorder="1" applyAlignment="1">
      <alignment horizontal="left" vertical="center" wrapText="1"/>
    </xf>
    <xf numFmtId="0" fontId="2" fillId="0" borderId="9" xfId="0" applyFont="1" applyFill="1" applyBorder="1" applyAlignment="1">
      <alignment horizontal="left" vertical="center" wrapText="1"/>
    </xf>
    <xf numFmtId="0" fontId="7" fillId="0" borderId="10" xfId="0" applyFont="1" applyFill="1" applyBorder="1" applyAlignment="1">
      <alignment horizontal="right" vertical="center" wrapText="1"/>
    </xf>
    <xf numFmtId="0" fontId="7" fillId="0" borderId="2" xfId="0" applyFont="1" applyFill="1" applyBorder="1" applyAlignment="1">
      <alignment horizontal="center" vertical="center" wrapText="1"/>
    </xf>
    <xf numFmtId="0" fontId="7" fillId="0" borderId="11" xfId="0" applyFont="1" applyFill="1" applyBorder="1" applyAlignment="1">
      <alignment horizontal="right" vertical="center" wrapText="1"/>
    </xf>
    <xf numFmtId="0" fontId="7" fillId="0" borderId="12"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0" xfId="0" applyFont="1" applyFill="1" applyBorder="1" applyAlignment="1">
      <alignment vertical="center"/>
    </xf>
    <xf numFmtId="49" fontId="0" fillId="0" borderId="0" xfId="0" applyNumberFormat="1" applyFont="1" applyFill="1" applyBorder="1" applyAlignment="1">
      <alignment vertical="center" wrapText="1"/>
    </xf>
    <xf numFmtId="0" fontId="0" fillId="0" borderId="0" xfId="0" applyFont="1" applyFill="1" applyBorder="1" applyAlignment="1">
      <alignment vertical="center" wrapText="1"/>
    </xf>
    <xf numFmtId="0" fontId="0" fillId="0" borderId="13" xfId="0" applyFont="1" applyFill="1" applyBorder="1" applyAlignment="1">
      <alignment vertical="center"/>
    </xf>
    <xf numFmtId="0" fontId="2" fillId="0" borderId="1"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49" fontId="2" fillId="0" borderId="3" xfId="0" applyNumberFormat="1" applyFont="1" applyFill="1" applyBorder="1" applyAlignment="1">
      <alignment horizontal="justify" vertical="center" wrapText="1"/>
    </xf>
    <xf numFmtId="49" fontId="2" fillId="0" borderId="3" xfId="0" applyNumberFormat="1" applyFont="1" applyFill="1" applyBorder="1" applyAlignment="1">
      <alignment horizontal="left" vertical="center" wrapText="1"/>
    </xf>
    <xf numFmtId="0" fontId="14" fillId="0" borderId="3" xfId="0" applyFont="1" applyFill="1" applyBorder="1" applyAlignment="1">
      <alignment vertical="center" wrapText="1"/>
    </xf>
    <xf numFmtId="0" fontId="14" fillId="0" borderId="4" xfId="0" applyFont="1" applyFill="1" applyBorder="1" applyAlignment="1">
      <alignment vertical="center" wrapText="1"/>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49" fontId="2" fillId="0" borderId="3" xfId="0" applyNumberFormat="1" applyFont="1" applyFill="1" applyBorder="1" applyAlignment="1">
      <alignment vertical="center" wrapText="1"/>
    </xf>
    <xf numFmtId="0" fontId="7" fillId="0" borderId="3" xfId="0" applyFont="1" applyFill="1" applyBorder="1" applyAlignment="1">
      <alignment horizontal="right" vertical="center" wrapText="1"/>
    </xf>
    <xf numFmtId="0" fontId="7" fillId="0" borderId="4" xfId="0" applyFont="1" applyFill="1" applyBorder="1" applyAlignment="1">
      <alignment horizontal="right" vertical="center" wrapText="1"/>
    </xf>
    <xf numFmtId="49" fontId="2" fillId="0" borderId="1" xfId="0" applyNumberFormat="1" applyFont="1" applyFill="1" applyBorder="1" applyAlignment="1">
      <alignment horizontal="justify" vertical="center" wrapText="1"/>
    </xf>
    <xf numFmtId="49" fontId="2" fillId="0" borderId="1" xfId="0" applyNumberFormat="1"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49" fontId="2" fillId="0" borderId="12" xfId="0" applyNumberFormat="1" applyFont="1" applyFill="1" applyBorder="1" applyAlignment="1">
      <alignment horizontal="left" vertical="center" wrapText="1"/>
    </xf>
    <xf numFmtId="0" fontId="7" fillId="0" borderId="1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49" fontId="2" fillId="0" borderId="2" xfId="0" applyNumberFormat="1"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9"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14" fillId="0" borderId="9" xfId="0" applyFont="1" applyFill="1" applyBorder="1" applyAlignment="1">
      <alignment vertical="center" wrapText="1"/>
    </xf>
    <xf numFmtId="0" fontId="16"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4" fillId="0" borderId="9" xfId="0" applyFont="1" applyFill="1" applyBorder="1" applyAlignment="1">
      <alignment horizontal="left" vertical="center" wrapText="1"/>
    </xf>
    <xf numFmtId="0" fontId="17" fillId="0" borderId="13" xfId="0" applyFont="1" applyFill="1" applyBorder="1" applyAlignment="1">
      <alignment horizontal="left" vertical="center" wrapText="1"/>
    </xf>
    <xf numFmtId="0" fontId="7" fillId="0" borderId="9" xfId="0" applyFont="1" applyFill="1" applyBorder="1" applyAlignment="1">
      <alignment horizontal="right" vertical="center" wrapText="1"/>
    </xf>
    <xf numFmtId="0" fontId="7" fillId="0" borderId="3" xfId="0" applyFont="1" applyFill="1" applyBorder="1" applyAlignment="1">
      <alignment horizontal="justify" vertical="center" wrapText="1"/>
    </xf>
    <xf numFmtId="0" fontId="12" fillId="0" borderId="9"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8" fillId="0" borderId="0" xfId="0" applyFont="1" applyFill="1" applyBorder="1" applyAlignment="1">
      <alignment horizontal="justify" vertical="top" wrapText="1"/>
    </xf>
    <xf numFmtId="0" fontId="12" fillId="0" borderId="0" xfId="0" applyFont="1">
      <alignment vertical="center"/>
    </xf>
    <xf numFmtId="0" fontId="0" fillId="0" borderId="0" xfId="50">
      <alignment vertical="center"/>
    </xf>
    <xf numFmtId="0" fontId="12" fillId="0" borderId="0" xfId="0" applyFont="1" applyAlignment="1">
      <alignment horizontal="center" vertical="center" wrapText="1"/>
    </xf>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alignment vertical="center"/>
    </xf>
    <xf numFmtId="0" fontId="19" fillId="0" borderId="1" xfId="0" applyFont="1" applyBorder="1" applyAlignment="1">
      <alignment horizontal="center" vertical="center" wrapText="1"/>
    </xf>
    <xf numFmtId="0" fontId="12" fillId="0" borderId="1" xfId="0" applyFont="1" applyBorder="1" applyAlignment="1">
      <alignment horizontal="left"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2" fillId="0" borderId="3" xfId="0" applyFont="1" applyBorder="1" applyAlignment="1">
      <alignment horizontal="center" vertical="center"/>
    </xf>
    <xf numFmtId="0" fontId="4" fillId="0" borderId="3" xfId="0" applyFont="1" applyBorder="1" applyAlignment="1">
      <alignment horizontal="left" vertical="center" wrapText="1"/>
    </xf>
    <xf numFmtId="0" fontId="3" fillId="0" borderId="4"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4" fillId="0" borderId="4" xfId="0" applyFont="1" applyBorder="1" applyAlignment="1">
      <alignment horizontal="lef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4" fillId="0" borderId="1" xfId="0" applyFont="1" applyBorder="1" applyAlignment="1">
      <alignment horizontal="left" vertical="center" wrapText="1"/>
    </xf>
    <xf numFmtId="0" fontId="3" fillId="0" borderId="3" xfId="0" applyFont="1" applyBorder="1" applyAlignment="1">
      <alignment horizontal="left"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8" fillId="0" borderId="1" xfId="0" applyFont="1" applyBorder="1" applyAlignment="1">
      <alignment horizontal="left" vertical="center" wrapText="1"/>
    </xf>
    <xf numFmtId="0" fontId="18" fillId="0" borderId="0" xfId="0" applyFont="1" applyBorder="1" applyAlignment="1">
      <alignment horizontal="left" vertical="center" wrapText="1"/>
    </xf>
    <xf numFmtId="176" fontId="12" fillId="0" borderId="1" xfId="0" applyNumberFormat="1" applyFont="1" applyBorder="1" applyAlignment="1">
      <alignment horizontal="center"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0" fillId="0" borderId="1" xfId="0" applyBorder="1" applyAlignment="1">
      <alignment horizontal="left" vertical="center" wrapText="1"/>
    </xf>
    <xf numFmtId="0" fontId="20" fillId="0" borderId="1" xfId="0" applyFont="1" applyBorder="1" applyAlignment="1">
      <alignment horizontal="left" vertical="center" wrapText="1"/>
    </xf>
    <xf numFmtId="0" fontId="21" fillId="0" borderId="1" xfId="0" applyFont="1" applyBorder="1" applyAlignment="1">
      <alignment horizontal="right" vertical="center" wrapText="1"/>
    </xf>
    <xf numFmtId="0" fontId="13" fillId="0" borderId="8" xfId="0" applyFont="1" applyBorder="1" applyAlignment="1">
      <alignment horizontal="center" vertical="center" wrapText="1"/>
    </xf>
    <xf numFmtId="0" fontId="7" fillId="0" borderId="12" xfId="50" applyFont="1" applyBorder="1" applyAlignment="1">
      <alignment horizontal="center" vertical="center"/>
    </xf>
    <xf numFmtId="0" fontId="7" fillId="0" borderId="14" xfId="50" applyFont="1" applyBorder="1" applyAlignment="1">
      <alignment horizontal="center" vertical="center"/>
    </xf>
    <xf numFmtId="0" fontId="22" fillId="0" borderId="1" xfId="50" applyFont="1" applyBorder="1" applyAlignment="1">
      <alignment horizontal="center" vertical="center"/>
    </xf>
    <xf numFmtId="0" fontId="12" fillId="0" borderId="1" xfId="0" applyFont="1" applyBorder="1" applyAlignment="1">
      <alignment horizontal="left" vertical="top" wrapText="1" readingOrder="1"/>
    </xf>
    <xf numFmtId="0" fontId="13" fillId="0" borderId="9" xfId="0" applyFont="1" applyBorder="1" applyAlignment="1">
      <alignment horizontal="center" vertical="center" wrapText="1"/>
    </xf>
    <xf numFmtId="0" fontId="21" fillId="0" borderId="1" xfId="0" applyFont="1" applyBorder="1" applyAlignment="1">
      <alignment horizontal="center" vertical="center" wrapText="1"/>
    </xf>
    <xf numFmtId="0" fontId="3" fillId="0" borderId="9" xfId="0" applyFont="1" applyBorder="1" applyAlignment="1">
      <alignment horizontal="left" vertical="center" wrapText="1"/>
    </xf>
    <xf numFmtId="0" fontId="18" fillId="0" borderId="0" xfId="0" applyFont="1" applyBorder="1" applyAlignment="1">
      <alignment horizontal="left" vertical="center"/>
    </xf>
    <xf numFmtId="0" fontId="13" fillId="0" borderId="9" xfId="0" applyFont="1" applyBorder="1" applyAlignment="1">
      <alignment horizontal="left" vertical="center" wrapText="1"/>
    </xf>
    <xf numFmtId="0" fontId="4" fillId="0" borderId="9" xfId="0" applyFont="1" applyBorder="1" applyAlignment="1">
      <alignment horizontal="left" vertical="center" wrapText="1"/>
    </xf>
    <xf numFmtId="0" fontId="18" fillId="0" borderId="0" xfId="0" applyFont="1" applyBorder="1">
      <alignment vertical="center"/>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18" fillId="0" borderId="0" xfId="0" applyFont="1" applyAlignment="1">
      <alignment horizontal="left" vertical="center"/>
    </xf>
    <xf numFmtId="0" fontId="18" fillId="0" borderId="9" xfId="0" applyFont="1" applyBorder="1" applyAlignment="1">
      <alignment horizontal="left" vertical="center" wrapText="1"/>
    </xf>
    <xf numFmtId="0" fontId="18" fillId="0" borderId="13" xfId="0" applyFont="1" applyBorder="1">
      <alignment vertical="center"/>
    </xf>
    <xf numFmtId="0" fontId="13" fillId="0" borderId="11" xfId="0" applyFont="1" applyBorder="1" applyAlignment="1">
      <alignment horizontal="center" vertical="center" wrapText="1"/>
    </xf>
    <xf numFmtId="0" fontId="18" fillId="0" borderId="0" xfId="0" applyFont="1" applyAlignment="1">
      <alignment horizontal="left" vertical="top"/>
    </xf>
    <xf numFmtId="0" fontId="0" fillId="0" borderId="0" xfId="50" applyAlignment="1">
      <alignment horizontal="left" vertical="top"/>
    </xf>
    <xf numFmtId="0" fontId="22" fillId="0" borderId="1" xfId="50" applyFont="1" applyBorder="1" applyAlignment="1">
      <alignment horizontal="center"/>
    </xf>
    <xf numFmtId="0" fontId="12" fillId="0" borderId="3" xfId="0" applyFont="1" applyBorder="1" applyAlignment="1">
      <alignment horizontal="left" vertical="top" wrapText="1" readingOrder="1"/>
    </xf>
    <xf numFmtId="0" fontId="7" fillId="0" borderId="2" xfId="50" applyFont="1" applyBorder="1" applyAlignment="1">
      <alignment horizontal="center" vertical="center"/>
    </xf>
    <xf numFmtId="0" fontId="12" fillId="0" borderId="1" xfId="49" applyFont="1" applyBorder="1" applyAlignment="1">
      <alignment horizontal="center" vertical="center" wrapText="1"/>
    </xf>
    <xf numFmtId="0" fontId="13" fillId="0" borderId="1" xfId="49" applyFont="1" applyBorder="1" applyAlignment="1">
      <alignment horizontal="left" vertical="center" wrapText="1"/>
    </xf>
    <xf numFmtId="0" fontId="12" fillId="0" borderId="1" xfId="0" applyFont="1" applyFill="1" applyBorder="1" applyAlignment="1">
      <alignment horizontal="left" vertical="center" wrapText="1"/>
    </xf>
    <xf numFmtId="0" fontId="12" fillId="0" borderId="12" xfId="49" applyFont="1" applyBorder="1" applyAlignment="1">
      <alignment horizontal="center" vertical="center" wrapText="1"/>
    </xf>
    <xf numFmtId="0" fontId="23" fillId="0" borderId="1"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24" fillId="0" borderId="7" xfId="49" applyFont="1" applyBorder="1" applyAlignment="1">
      <alignment horizontal="center" vertical="center" wrapText="1"/>
    </xf>
    <xf numFmtId="0" fontId="24" fillId="0" borderId="0" xfId="49" applyFont="1" applyAlignment="1">
      <alignment horizontal="center" vertical="center" wrapText="1"/>
    </xf>
    <xf numFmtId="0" fontId="12" fillId="0" borderId="1" xfId="49" applyFont="1" applyBorder="1" applyAlignment="1">
      <alignment horizontal="left" vertical="center" wrapText="1"/>
    </xf>
    <xf numFmtId="0" fontId="12" fillId="0" borderId="4" xfId="0" applyFont="1" applyBorder="1" applyAlignment="1">
      <alignment horizontal="left" vertical="top" wrapText="1" readingOrder="1"/>
    </xf>
    <xf numFmtId="0" fontId="12" fillId="0" borderId="9" xfId="0" applyFont="1" applyBorder="1" applyAlignment="1">
      <alignment horizontal="left" vertical="top" wrapText="1" readingOrder="1"/>
    </xf>
    <xf numFmtId="0" fontId="12" fillId="0" borderId="9" xfId="0" applyFont="1" applyBorder="1" applyAlignment="1">
      <alignment horizontal="left" vertical="center" wrapText="1"/>
    </xf>
    <xf numFmtId="0" fontId="24" fillId="0" borderId="15" xfId="49" applyFont="1" applyBorder="1" applyAlignment="1">
      <alignment horizontal="center" vertical="center" wrapText="1"/>
    </xf>
    <xf numFmtId="0" fontId="12" fillId="0" borderId="0" xfId="0" applyFont="1" applyAlignment="1">
      <alignment horizontal="justify" vertical="top" wrapText="1"/>
    </xf>
    <xf numFmtId="0" fontId="25" fillId="0" borderId="0" xfId="0" applyFo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9"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1"/>
  <sheetViews>
    <sheetView topLeftCell="A100" workbookViewId="0">
      <selection activeCell="C111" sqref="C111:G111"/>
    </sheetView>
  </sheetViews>
  <sheetFormatPr defaultColWidth="9.72222222222222" defaultRowHeight="15"/>
  <cols>
    <col min="1" max="1" width="8.26851851851852" style="94" customWidth="1"/>
    <col min="2" max="2" width="17" style="95" customWidth="1"/>
    <col min="3" max="4" width="13.4537037037037" style="95" customWidth="1"/>
    <col min="5" max="5" width="41" style="95" customWidth="1"/>
    <col min="6" max="6" width="13.4537037037037" style="94" customWidth="1"/>
    <col min="7" max="7" width="13.4537037037037" style="96" customWidth="1"/>
    <col min="8" max="8" width="19.6666666666667" style="97" customWidth="1"/>
    <col min="9" max="16384" width="9.72222222222222" style="97"/>
  </cols>
  <sheetData>
    <row r="1" ht="27.75" customHeight="1" spans="1:7">
      <c r="A1" s="98" t="s">
        <v>0</v>
      </c>
      <c r="B1" s="98"/>
      <c r="C1" s="98"/>
      <c r="D1" s="98"/>
      <c r="E1" s="98"/>
      <c r="F1" s="98"/>
      <c r="G1" s="98"/>
    </row>
    <row r="2" ht="24" customHeight="1" spans="1:7">
      <c r="A2" s="99" t="s">
        <v>1</v>
      </c>
      <c r="B2" s="99"/>
      <c r="C2" s="99"/>
      <c r="D2" s="99"/>
      <c r="E2" s="99"/>
      <c r="F2" s="99"/>
      <c r="G2" s="99"/>
    </row>
    <row r="3" ht="24" customHeight="1" spans="1:11">
      <c r="A3" s="99" t="s">
        <v>2</v>
      </c>
      <c r="B3" s="99"/>
      <c r="C3" s="99"/>
      <c r="D3" s="99"/>
      <c r="E3" s="99"/>
      <c r="F3" s="99"/>
      <c r="G3" s="99"/>
      <c r="I3" s="142"/>
      <c r="J3" s="142"/>
      <c r="K3" s="142"/>
    </row>
    <row r="4" ht="24" customHeight="1" spans="1:11">
      <c r="A4" s="99" t="s">
        <v>3</v>
      </c>
      <c r="B4" s="99"/>
      <c r="C4" s="99"/>
      <c r="D4" s="99"/>
      <c r="E4" s="99"/>
      <c r="F4" s="99"/>
      <c r="G4" s="99"/>
      <c r="I4" s="142"/>
      <c r="J4" s="142"/>
      <c r="K4" s="142"/>
    </row>
    <row r="5" ht="24" customHeight="1" spans="1:7">
      <c r="A5" s="99" t="s">
        <v>4</v>
      </c>
      <c r="B5" s="99"/>
      <c r="C5" s="99"/>
      <c r="D5" s="99"/>
      <c r="E5" s="99"/>
      <c r="F5" s="99"/>
      <c r="G5" s="99"/>
    </row>
    <row r="6" ht="24" customHeight="1" spans="1:7">
      <c r="A6" s="99" t="s">
        <v>5</v>
      </c>
      <c r="B6" s="99"/>
      <c r="C6" s="99"/>
      <c r="D6" s="99"/>
      <c r="E6" s="99"/>
      <c r="F6" s="99"/>
      <c r="G6" s="99"/>
    </row>
    <row r="7" ht="24" customHeight="1" spans="1:7">
      <c r="A7" s="99" t="s">
        <v>6</v>
      </c>
      <c r="B7" s="99"/>
      <c r="C7" s="99"/>
      <c r="D7" s="99"/>
      <c r="E7" s="99"/>
      <c r="F7" s="99"/>
      <c r="G7" s="99"/>
    </row>
    <row r="8" ht="24" customHeight="1" spans="1:7">
      <c r="A8" s="99" t="s">
        <v>7</v>
      </c>
      <c r="B8" s="99"/>
      <c r="C8" s="99"/>
      <c r="D8" s="99"/>
      <c r="E8" s="99"/>
      <c r="F8" s="99"/>
      <c r="G8" s="99"/>
    </row>
    <row r="9" ht="24" customHeight="1" spans="1:7">
      <c r="A9" s="99" t="s">
        <v>8</v>
      </c>
      <c r="B9" s="99"/>
      <c r="C9" s="99"/>
      <c r="D9" s="99"/>
      <c r="E9" s="99"/>
      <c r="F9" s="99"/>
      <c r="G9" s="99"/>
    </row>
    <row r="10" ht="46.25" customHeight="1" spans="1:7">
      <c r="A10" s="100" t="s">
        <v>9</v>
      </c>
      <c r="B10" s="101"/>
      <c r="C10" s="101"/>
      <c r="D10" s="101"/>
      <c r="E10" s="127"/>
      <c r="F10" s="112" t="s">
        <v>10</v>
      </c>
      <c r="G10" s="128" t="s">
        <v>11</v>
      </c>
    </row>
    <row r="11" ht="20" customHeight="1" spans="1:7">
      <c r="A11" s="100" t="s">
        <v>12</v>
      </c>
      <c r="B11" s="101"/>
      <c r="C11" s="101"/>
      <c r="D11" s="101"/>
      <c r="E11" s="101"/>
      <c r="F11" s="101"/>
      <c r="G11" s="127"/>
    </row>
    <row r="12" ht="37.25" customHeight="1" spans="1:7">
      <c r="A12" s="102">
        <v>1</v>
      </c>
      <c r="B12" s="103" t="s">
        <v>13</v>
      </c>
      <c r="C12" s="104"/>
      <c r="D12" s="104"/>
      <c r="E12" s="104"/>
      <c r="F12" s="104"/>
      <c r="G12" s="129"/>
    </row>
    <row r="13" ht="39.75" customHeight="1" spans="1:8">
      <c r="A13" s="100" t="s">
        <v>14</v>
      </c>
      <c r="B13" s="101"/>
      <c r="C13" s="101"/>
      <c r="D13" s="101"/>
      <c r="E13" s="101"/>
      <c r="F13" s="101"/>
      <c r="G13" s="127"/>
      <c r="H13" s="130"/>
    </row>
    <row r="14" ht="39.75" customHeight="1" spans="1:8">
      <c r="A14" s="105" t="s">
        <v>15</v>
      </c>
      <c r="B14" s="106"/>
      <c r="C14" s="106"/>
      <c r="D14" s="106"/>
      <c r="E14" s="106"/>
      <c r="F14" s="106"/>
      <c r="G14" s="131"/>
      <c r="H14" s="130"/>
    </row>
    <row r="15" ht="24.75" customHeight="1" spans="1:8">
      <c r="A15" s="103" t="s">
        <v>16</v>
      </c>
      <c r="B15" s="103" t="s">
        <v>17</v>
      </c>
      <c r="C15" s="107"/>
      <c r="D15" s="107"/>
      <c r="E15" s="132"/>
      <c r="F15" s="113">
        <v>2</v>
      </c>
      <c r="G15" s="113" t="s">
        <v>18</v>
      </c>
      <c r="H15" s="133"/>
    </row>
    <row r="16" ht="24.75" customHeight="1" spans="1:7">
      <c r="A16" s="108" t="s">
        <v>19</v>
      </c>
      <c r="B16" s="109"/>
      <c r="C16" s="109"/>
      <c r="D16" s="109"/>
      <c r="E16" s="109"/>
      <c r="F16" s="112"/>
      <c r="G16" s="112"/>
    </row>
    <row r="17" ht="34.25" customHeight="1" spans="1:8">
      <c r="A17" s="103" t="s">
        <v>20</v>
      </c>
      <c r="B17" s="103" t="s">
        <v>21</v>
      </c>
      <c r="C17" s="107"/>
      <c r="D17" s="107"/>
      <c r="E17" s="132"/>
      <c r="F17" s="134">
        <v>4</v>
      </c>
      <c r="G17" s="134" t="s">
        <v>18</v>
      </c>
      <c r="H17" s="133"/>
    </row>
    <row r="18" ht="49.15" customHeight="1" spans="1:8">
      <c r="A18" s="103" t="s">
        <v>22</v>
      </c>
      <c r="B18" s="103" t="s">
        <v>23</v>
      </c>
      <c r="C18" s="107"/>
      <c r="D18" s="107"/>
      <c r="E18" s="132"/>
      <c r="F18" s="113">
        <v>2</v>
      </c>
      <c r="G18" s="135" t="s">
        <v>18</v>
      </c>
      <c r="H18" s="133"/>
    </row>
    <row r="19" ht="47.15" customHeight="1" spans="1:8">
      <c r="A19" s="103" t="s">
        <v>24</v>
      </c>
      <c r="B19" s="103" t="s">
        <v>25</v>
      </c>
      <c r="C19" s="107"/>
      <c r="D19" s="107"/>
      <c r="E19" s="132"/>
      <c r="F19" s="134">
        <v>4</v>
      </c>
      <c r="G19" s="134" t="s">
        <v>18</v>
      </c>
      <c r="H19" s="133"/>
    </row>
    <row r="20" ht="24.75" customHeight="1" spans="1:8">
      <c r="A20" s="103" t="s">
        <v>26</v>
      </c>
      <c r="B20" s="110" t="s">
        <v>27</v>
      </c>
      <c r="C20" s="110"/>
      <c r="D20" s="110"/>
      <c r="E20" s="110"/>
      <c r="F20" s="134">
        <v>2</v>
      </c>
      <c r="G20" s="134" t="s">
        <v>18</v>
      </c>
      <c r="H20" s="133"/>
    </row>
    <row r="21" ht="31" customHeight="1" spans="1:8">
      <c r="A21" s="111" t="s">
        <v>28</v>
      </c>
      <c r="B21" s="104"/>
      <c r="C21" s="104"/>
      <c r="D21" s="104"/>
      <c r="E21" s="104"/>
      <c r="F21" s="136"/>
      <c r="G21" s="136"/>
      <c r="H21" s="133"/>
    </row>
    <row r="22" ht="36" customHeight="1" spans="1:8">
      <c r="A22" s="103" t="s">
        <v>29</v>
      </c>
      <c r="B22" s="103" t="s">
        <v>30</v>
      </c>
      <c r="C22" s="107"/>
      <c r="D22" s="107"/>
      <c r="E22" s="132"/>
      <c r="F22" s="113">
        <v>2</v>
      </c>
      <c r="G22" s="113" t="s">
        <v>18</v>
      </c>
      <c r="H22" s="133"/>
    </row>
    <row r="23" ht="24.75" customHeight="1" spans="1:8">
      <c r="A23" s="108" t="s">
        <v>31</v>
      </c>
      <c r="B23" s="109"/>
      <c r="C23" s="109"/>
      <c r="D23" s="109"/>
      <c r="E23" s="109"/>
      <c r="F23" s="137"/>
      <c r="G23" s="137"/>
      <c r="H23" s="133"/>
    </row>
    <row r="24" ht="42" customHeight="1" spans="1:8">
      <c r="A24" s="103" t="s">
        <v>32</v>
      </c>
      <c r="B24" s="103" t="s">
        <v>33</v>
      </c>
      <c r="C24" s="107"/>
      <c r="D24" s="107"/>
      <c r="E24" s="132"/>
      <c r="F24" s="113">
        <v>4</v>
      </c>
      <c r="G24" s="113" t="s">
        <v>18</v>
      </c>
      <c r="H24" s="133"/>
    </row>
    <row r="25" ht="24.75" customHeight="1" spans="1:8">
      <c r="A25" s="100"/>
      <c r="B25" s="100"/>
      <c r="C25" s="101"/>
      <c r="D25" s="101"/>
      <c r="E25" s="127"/>
      <c r="F25" s="112">
        <f>SUM(F15:F24)</f>
        <v>20</v>
      </c>
      <c r="G25" s="112"/>
      <c r="H25" s="130"/>
    </row>
    <row r="26" ht="24.75" customHeight="1" spans="1:8">
      <c r="A26" s="112" t="s">
        <v>34</v>
      </c>
      <c r="B26" s="112"/>
      <c r="C26" s="112"/>
      <c r="D26" s="112"/>
      <c r="E26" s="112"/>
      <c r="F26" s="112"/>
      <c r="G26" s="112"/>
      <c r="H26" s="130"/>
    </row>
    <row r="27" customFormat="1" ht="24.75" customHeight="1" spans="1:8">
      <c r="A27" s="113">
        <v>3.1</v>
      </c>
      <c r="B27" s="114" t="s">
        <v>35</v>
      </c>
      <c r="C27" s="114"/>
      <c r="D27" s="114"/>
      <c r="E27" s="114"/>
      <c r="F27" s="113">
        <v>0.5</v>
      </c>
      <c r="G27" s="113" t="s">
        <v>18</v>
      </c>
      <c r="H27" s="138"/>
    </row>
    <row r="28" customFormat="1" ht="24.75" customHeight="1" spans="1:7">
      <c r="A28" s="113">
        <v>3.2</v>
      </c>
      <c r="B28" s="114" t="s">
        <v>36</v>
      </c>
      <c r="C28" s="114"/>
      <c r="D28" s="114"/>
      <c r="E28" s="114"/>
      <c r="F28" s="113">
        <v>0.5</v>
      </c>
      <c r="G28" s="113" t="s">
        <v>18</v>
      </c>
    </row>
    <row r="29" customFormat="1" ht="24.75" customHeight="1" spans="1:7">
      <c r="A29" s="113">
        <v>3.3</v>
      </c>
      <c r="B29" s="114" t="s">
        <v>37</v>
      </c>
      <c r="C29" s="114"/>
      <c r="D29" s="114"/>
      <c r="E29" s="114"/>
      <c r="F29" s="113">
        <v>1</v>
      </c>
      <c r="G29" s="113" t="s">
        <v>18</v>
      </c>
    </row>
    <row r="30" customFormat="1" ht="24.75" customHeight="1" spans="1:7">
      <c r="A30" s="113">
        <v>3.4</v>
      </c>
      <c r="B30" s="114" t="s">
        <v>38</v>
      </c>
      <c r="C30" s="114"/>
      <c r="D30" s="114"/>
      <c r="E30" s="114"/>
      <c r="F30" s="113">
        <v>0.5</v>
      </c>
      <c r="G30" s="113" t="s">
        <v>18</v>
      </c>
    </row>
    <row r="31" customFormat="1" ht="24.75" customHeight="1" spans="1:7">
      <c r="A31" s="113">
        <v>3.5</v>
      </c>
      <c r="B31" s="114" t="s">
        <v>39</v>
      </c>
      <c r="C31" s="114"/>
      <c r="D31" s="114"/>
      <c r="E31" s="114"/>
      <c r="F31" s="113">
        <v>1</v>
      </c>
      <c r="G31" s="113" t="s">
        <v>18</v>
      </c>
    </row>
    <row r="32" customFormat="1" ht="24.75" customHeight="1" spans="1:7">
      <c r="A32" s="113">
        <v>3.6</v>
      </c>
      <c r="B32" s="114" t="s">
        <v>40</v>
      </c>
      <c r="C32" s="114"/>
      <c r="D32" s="114"/>
      <c r="E32" s="114"/>
      <c r="F32" s="113">
        <v>1</v>
      </c>
      <c r="G32" s="113" t="s">
        <v>18</v>
      </c>
    </row>
    <row r="33" s="92" customFormat="1" ht="28.25" customHeight="1" spans="1:7">
      <c r="A33" s="113">
        <v>3.7</v>
      </c>
      <c r="B33" s="114" t="s">
        <v>41</v>
      </c>
      <c r="C33" s="114"/>
      <c r="D33" s="114"/>
      <c r="E33" s="114"/>
      <c r="F33" s="113">
        <v>1</v>
      </c>
      <c r="G33" s="113" t="s">
        <v>18</v>
      </c>
    </row>
    <row r="34" s="92" customFormat="1" ht="31.25" customHeight="1" spans="1:7">
      <c r="A34" s="113">
        <v>3.8</v>
      </c>
      <c r="B34" s="114" t="s">
        <v>42</v>
      </c>
      <c r="C34" s="114"/>
      <c r="D34" s="114"/>
      <c r="E34" s="114"/>
      <c r="F34" s="113">
        <v>1</v>
      </c>
      <c r="G34" s="113" t="s">
        <v>18</v>
      </c>
    </row>
    <row r="35" s="92" customFormat="1" ht="31.25" customHeight="1" spans="1:7">
      <c r="A35" s="113">
        <v>3.9</v>
      </c>
      <c r="B35" s="115" t="s">
        <v>43</v>
      </c>
      <c r="C35" s="115"/>
      <c r="D35" s="115"/>
      <c r="E35" s="115"/>
      <c r="F35" s="113">
        <v>0.5</v>
      </c>
      <c r="G35" s="113" t="s">
        <v>18</v>
      </c>
    </row>
    <row r="36" s="92" customFormat="1" ht="31.25" customHeight="1" spans="1:7">
      <c r="A36" s="116">
        <v>3.1</v>
      </c>
      <c r="B36" s="114" t="s">
        <v>44</v>
      </c>
      <c r="C36" s="114"/>
      <c r="D36" s="114"/>
      <c r="E36" s="114"/>
      <c r="F36" s="134">
        <v>1</v>
      </c>
      <c r="G36" s="113" t="s">
        <v>18</v>
      </c>
    </row>
    <row r="37" s="92" customFormat="1" ht="31.25" customHeight="1" spans="1:7">
      <c r="A37" s="113">
        <v>3.11</v>
      </c>
      <c r="B37" s="114" t="s">
        <v>45</v>
      </c>
      <c r="C37" s="114"/>
      <c r="D37" s="114"/>
      <c r="E37" s="114"/>
      <c r="F37" s="134">
        <v>1</v>
      </c>
      <c r="G37" s="113" t="s">
        <v>18</v>
      </c>
    </row>
    <row r="38" s="92" customFormat="1" ht="31.25" customHeight="1" spans="1:7">
      <c r="A38" s="116">
        <v>3.12</v>
      </c>
      <c r="B38" s="114" t="s">
        <v>46</v>
      </c>
      <c r="C38" s="114"/>
      <c r="D38" s="114"/>
      <c r="E38" s="114"/>
      <c r="F38" s="134">
        <v>1</v>
      </c>
      <c r="G38" s="113" t="s">
        <v>18</v>
      </c>
    </row>
    <row r="39" s="92" customFormat="1" ht="30" customHeight="1" spans="1:7">
      <c r="A39" s="113">
        <v>3.13</v>
      </c>
      <c r="B39" s="114" t="s">
        <v>47</v>
      </c>
      <c r="C39" s="114"/>
      <c r="D39" s="114"/>
      <c r="E39" s="114"/>
      <c r="F39" s="113">
        <v>1</v>
      </c>
      <c r="G39" s="113" t="s">
        <v>18</v>
      </c>
    </row>
    <row r="40" s="92" customFormat="1" ht="28" customHeight="1" spans="1:7">
      <c r="A40" s="116">
        <v>3.14</v>
      </c>
      <c r="B40" s="117" t="s">
        <v>48</v>
      </c>
      <c r="C40" s="118"/>
      <c r="D40" s="118"/>
      <c r="E40" s="139"/>
      <c r="F40" s="113">
        <v>0.5</v>
      </c>
      <c r="G40" s="113" t="s">
        <v>18</v>
      </c>
    </row>
    <row r="41" s="92" customFormat="1" ht="28" customHeight="1" spans="1:7">
      <c r="A41" s="113">
        <v>3.15</v>
      </c>
      <c r="B41" s="114" t="s">
        <v>49</v>
      </c>
      <c r="C41" s="114"/>
      <c r="D41" s="114"/>
      <c r="E41" s="114"/>
      <c r="F41" s="113">
        <v>1</v>
      </c>
      <c r="G41" s="113" t="s">
        <v>18</v>
      </c>
    </row>
    <row r="42" s="92" customFormat="1" ht="28" customHeight="1" spans="1:8">
      <c r="A42" s="116">
        <v>3.16</v>
      </c>
      <c r="B42" s="114" t="s">
        <v>50</v>
      </c>
      <c r="C42" s="114"/>
      <c r="D42" s="114"/>
      <c r="E42" s="114"/>
      <c r="F42" s="113">
        <v>0.5</v>
      </c>
      <c r="G42" s="113" t="s">
        <v>18</v>
      </c>
      <c r="H42" s="97"/>
    </row>
    <row r="43" s="92" customFormat="1" ht="28" customHeight="1" spans="1:8">
      <c r="A43" s="113">
        <v>3.17</v>
      </c>
      <c r="B43" s="114" t="s">
        <v>51</v>
      </c>
      <c r="C43" s="114"/>
      <c r="D43" s="114"/>
      <c r="E43" s="114"/>
      <c r="F43" s="113">
        <v>1</v>
      </c>
      <c r="G43" s="113" t="s">
        <v>18</v>
      </c>
      <c r="H43" s="97"/>
    </row>
    <row r="44" s="92" customFormat="1" ht="28" customHeight="1" spans="1:8">
      <c r="A44" s="116">
        <v>3.18</v>
      </c>
      <c r="B44" s="114" t="s">
        <v>52</v>
      </c>
      <c r="C44" s="114"/>
      <c r="D44" s="114"/>
      <c r="E44" s="114"/>
      <c r="F44" s="113">
        <v>1</v>
      </c>
      <c r="G44" s="113" t="s">
        <v>18</v>
      </c>
      <c r="H44" s="97"/>
    </row>
    <row r="45" s="92" customFormat="1" ht="39" customHeight="1" spans="1:8">
      <c r="A45" s="113">
        <v>3.19</v>
      </c>
      <c r="B45" s="114" t="s">
        <v>53</v>
      </c>
      <c r="C45" s="114"/>
      <c r="D45" s="114"/>
      <c r="E45" s="114"/>
      <c r="F45" s="113">
        <v>1</v>
      </c>
      <c r="G45" s="113" t="s">
        <v>18</v>
      </c>
      <c r="H45" s="97"/>
    </row>
    <row r="46" s="92" customFormat="1" ht="28" customHeight="1" spans="1:8">
      <c r="A46" s="116">
        <v>3.2</v>
      </c>
      <c r="B46" s="119" t="s">
        <v>54</v>
      </c>
      <c r="C46" s="119"/>
      <c r="D46" s="119"/>
      <c r="E46" s="119"/>
      <c r="F46" s="113">
        <v>1</v>
      </c>
      <c r="G46" s="113" t="s">
        <v>18</v>
      </c>
      <c r="H46" s="97"/>
    </row>
    <row r="47" customFormat="1" ht="28" customHeight="1" spans="1:8">
      <c r="A47" s="113">
        <v>3.21</v>
      </c>
      <c r="B47" s="120" t="s">
        <v>55</v>
      </c>
      <c r="C47" s="120"/>
      <c r="D47" s="120"/>
      <c r="E47" s="120"/>
      <c r="F47" s="113">
        <v>1</v>
      </c>
      <c r="G47" s="113" t="s">
        <v>18</v>
      </c>
      <c r="H47" s="97"/>
    </row>
    <row r="48" customFormat="1" ht="28" customHeight="1" spans="1:14">
      <c r="A48" s="116">
        <v>3.22</v>
      </c>
      <c r="B48" s="120" t="s">
        <v>56</v>
      </c>
      <c r="C48" s="120"/>
      <c r="D48" s="120"/>
      <c r="E48" s="120"/>
      <c r="F48" s="113">
        <v>0.5</v>
      </c>
      <c r="G48" s="113" t="s">
        <v>18</v>
      </c>
      <c r="H48" s="140"/>
      <c r="I48" s="133"/>
      <c r="J48" s="133"/>
      <c r="K48" s="133"/>
      <c r="L48" s="133"/>
      <c r="M48" s="133"/>
      <c r="N48" s="133"/>
    </row>
    <row r="49" ht="28" customHeight="1" spans="1:14">
      <c r="A49" s="113">
        <v>3.23</v>
      </c>
      <c r="B49" s="120" t="s">
        <v>57</v>
      </c>
      <c r="C49" s="120"/>
      <c r="D49" s="120"/>
      <c r="E49" s="120"/>
      <c r="F49" s="113">
        <v>0.5</v>
      </c>
      <c r="G49" s="113" t="s">
        <v>18</v>
      </c>
      <c r="H49" s="140"/>
      <c r="I49" s="133"/>
      <c r="J49" s="133"/>
      <c r="K49" s="133"/>
      <c r="L49" s="133"/>
      <c r="M49" s="133"/>
      <c r="N49" s="133"/>
    </row>
    <row r="50" ht="38" customHeight="1" spans="1:7">
      <c r="A50" s="116">
        <v>3.24</v>
      </c>
      <c r="B50" s="119" t="s">
        <v>58</v>
      </c>
      <c r="C50" s="119"/>
      <c r="D50" s="119"/>
      <c r="E50" s="119"/>
      <c r="F50" s="113">
        <v>1</v>
      </c>
      <c r="G50" s="113" t="s">
        <v>18</v>
      </c>
    </row>
    <row r="51" ht="35.15" customHeight="1" spans="2:7">
      <c r="B51" s="121" t="s">
        <v>59</v>
      </c>
      <c r="C51" s="121"/>
      <c r="D51" s="121"/>
      <c r="E51" s="121"/>
      <c r="F51" s="112">
        <f>SUM(F27:F50)</f>
        <v>20</v>
      </c>
      <c r="G51" s="113"/>
    </row>
    <row r="52" ht="20" customHeight="1" spans="1:7">
      <c r="A52" s="100" t="s">
        <v>60</v>
      </c>
      <c r="B52" s="122"/>
      <c r="C52" s="122"/>
      <c r="D52" s="122"/>
      <c r="E52" s="122"/>
      <c r="F52" s="122"/>
      <c r="G52" s="141"/>
    </row>
    <row r="53" spans="1:11">
      <c r="A53" s="112">
        <v>1</v>
      </c>
      <c r="B53" s="123" t="s">
        <v>61</v>
      </c>
      <c r="C53" s="112" t="s">
        <v>62</v>
      </c>
      <c r="D53" s="112"/>
      <c r="E53" s="112"/>
      <c r="F53" s="112"/>
      <c r="G53" s="112"/>
      <c r="I53" s="142"/>
      <c r="J53" s="142"/>
      <c r="K53" s="142"/>
    </row>
    <row r="54" s="93" customFormat="1" spans="1:11">
      <c r="A54" s="112"/>
      <c r="B54" s="124"/>
      <c r="C54" s="112" t="s">
        <v>63</v>
      </c>
      <c r="D54" s="112" t="s">
        <v>64</v>
      </c>
      <c r="E54" s="112"/>
      <c r="F54" s="112"/>
      <c r="G54" s="112" t="s">
        <v>65</v>
      </c>
      <c r="I54" s="143"/>
      <c r="J54" s="143"/>
      <c r="K54" s="143"/>
    </row>
    <row r="55" s="93" customFormat="1" spans="1:11">
      <c r="A55" s="112"/>
      <c r="B55" s="124"/>
      <c r="C55" s="125" t="s">
        <v>66</v>
      </c>
      <c r="D55" s="125"/>
      <c r="E55" s="125"/>
      <c r="F55" s="125"/>
      <c r="G55" s="125"/>
      <c r="I55" s="143"/>
      <c r="J55" s="143"/>
      <c r="K55" s="143"/>
    </row>
    <row r="56" s="93" customFormat="1" spans="1:11">
      <c r="A56" s="112"/>
      <c r="B56" s="124"/>
      <c r="C56" s="125" t="s">
        <v>67</v>
      </c>
      <c r="D56" s="125"/>
      <c r="E56" s="125"/>
      <c r="F56" s="125"/>
      <c r="G56" s="125"/>
      <c r="I56" s="143"/>
      <c r="J56" s="143"/>
      <c r="K56" s="143"/>
    </row>
    <row r="57" s="93" customFormat="1" spans="1:11">
      <c r="A57" s="112"/>
      <c r="B57" s="124"/>
      <c r="C57" s="112">
        <v>1</v>
      </c>
      <c r="D57" s="126" t="s">
        <v>68</v>
      </c>
      <c r="E57" s="126"/>
      <c r="F57" s="126"/>
      <c r="G57" s="113" t="s">
        <v>69</v>
      </c>
      <c r="I57" s="143"/>
      <c r="J57" s="143"/>
      <c r="K57" s="143"/>
    </row>
    <row r="58" s="93" customFormat="1" spans="1:11">
      <c r="A58" s="112"/>
      <c r="B58" s="124"/>
      <c r="C58" s="112">
        <v>2</v>
      </c>
      <c r="D58" s="126" t="s">
        <v>70</v>
      </c>
      <c r="E58" s="126"/>
      <c r="F58" s="126"/>
      <c r="G58" s="113" t="s">
        <v>71</v>
      </c>
      <c r="I58" s="143"/>
      <c r="J58" s="143"/>
      <c r="K58" s="143"/>
    </row>
    <row r="59" s="93" customFormat="1" spans="1:11">
      <c r="A59" s="112"/>
      <c r="B59" s="124"/>
      <c r="C59" s="112">
        <v>3</v>
      </c>
      <c r="D59" s="126" t="s">
        <v>72</v>
      </c>
      <c r="E59" s="126"/>
      <c r="F59" s="126"/>
      <c r="G59" s="113" t="s">
        <v>73</v>
      </c>
      <c r="I59" s="143"/>
      <c r="J59" s="143"/>
      <c r="K59" s="143"/>
    </row>
    <row r="60" s="93" customFormat="1" spans="1:11">
      <c r="A60" s="112"/>
      <c r="B60" s="124"/>
      <c r="C60" s="112">
        <v>4</v>
      </c>
      <c r="D60" s="126" t="s">
        <v>74</v>
      </c>
      <c r="E60" s="126"/>
      <c r="F60" s="126"/>
      <c r="G60" s="113" t="s">
        <v>73</v>
      </c>
      <c r="I60" s="143"/>
      <c r="J60" s="143"/>
      <c r="K60" s="143"/>
    </row>
    <row r="61" s="93" customFormat="1" spans="1:11">
      <c r="A61" s="112"/>
      <c r="B61" s="124"/>
      <c r="C61" s="112">
        <v>5</v>
      </c>
      <c r="D61" s="126" t="s">
        <v>75</v>
      </c>
      <c r="E61" s="126"/>
      <c r="F61" s="126"/>
      <c r="G61" s="113" t="s">
        <v>76</v>
      </c>
      <c r="I61" s="143"/>
      <c r="J61" s="143"/>
      <c r="K61" s="143"/>
    </row>
    <row r="62" s="93" customFormat="1" spans="1:7">
      <c r="A62" s="112"/>
      <c r="B62" s="124"/>
      <c r="C62" s="112">
        <v>6</v>
      </c>
      <c r="D62" s="126" t="s">
        <v>77</v>
      </c>
      <c r="E62" s="126"/>
      <c r="F62" s="126"/>
      <c r="G62" s="113" t="s">
        <v>69</v>
      </c>
    </row>
    <row r="63" s="93" customFormat="1" spans="1:7">
      <c r="A63" s="112"/>
      <c r="B63" s="124"/>
      <c r="C63" s="112">
        <v>7</v>
      </c>
      <c r="D63" s="126" t="s">
        <v>78</v>
      </c>
      <c r="E63" s="126"/>
      <c r="F63" s="126"/>
      <c r="G63" s="113" t="s">
        <v>71</v>
      </c>
    </row>
    <row r="64" s="93" customFormat="1" ht="15.65" customHeight="1" spans="1:7">
      <c r="A64" s="112"/>
      <c r="B64" s="124"/>
      <c r="C64" s="112">
        <v>8</v>
      </c>
      <c r="D64" s="126" t="s">
        <v>79</v>
      </c>
      <c r="E64" s="126"/>
      <c r="F64" s="126"/>
      <c r="G64" s="113" t="s">
        <v>69</v>
      </c>
    </row>
    <row r="65" s="93" customFormat="1" ht="15.65" customHeight="1" spans="1:7">
      <c r="A65" s="112"/>
      <c r="B65" s="124"/>
      <c r="C65" s="112">
        <v>9</v>
      </c>
      <c r="D65" s="126" t="s">
        <v>80</v>
      </c>
      <c r="E65" s="126"/>
      <c r="F65" s="126"/>
      <c r="G65" s="113" t="s">
        <v>81</v>
      </c>
    </row>
    <row r="66" s="93" customFormat="1" spans="1:7">
      <c r="A66" s="112"/>
      <c r="B66" s="124"/>
      <c r="C66" s="112">
        <v>10</v>
      </c>
      <c r="D66" s="126" t="s">
        <v>82</v>
      </c>
      <c r="E66" s="126"/>
      <c r="F66" s="126"/>
      <c r="G66" s="113" t="s">
        <v>83</v>
      </c>
    </row>
    <row r="67" s="93" customFormat="1" spans="1:7">
      <c r="A67" s="112"/>
      <c r="B67" s="124"/>
      <c r="C67" s="112">
        <v>11</v>
      </c>
      <c r="D67" s="126" t="s">
        <v>84</v>
      </c>
      <c r="E67" s="126"/>
      <c r="F67" s="126"/>
      <c r="G67" s="113" t="s">
        <v>71</v>
      </c>
    </row>
    <row r="68" s="93" customFormat="1" spans="1:7">
      <c r="A68" s="112"/>
      <c r="B68" s="124"/>
      <c r="C68" s="112">
        <v>12</v>
      </c>
      <c r="D68" s="126" t="s">
        <v>85</v>
      </c>
      <c r="E68" s="126"/>
      <c r="F68" s="126"/>
      <c r="G68" s="113" t="s">
        <v>73</v>
      </c>
    </row>
    <row r="69" s="93" customFormat="1" spans="1:7">
      <c r="A69" s="112"/>
      <c r="B69" s="124"/>
      <c r="C69" s="112">
        <v>13</v>
      </c>
      <c r="D69" s="126" t="s">
        <v>86</v>
      </c>
      <c r="E69" s="126"/>
      <c r="F69" s="126"/>
      <c r="G69" s="113" t="s">
        <v>73</v>
      </c>
    </row>
    <row r="70" s="93" customFormat="1" spans="1:7">
      <c r="A70" s="112"/>
      <c r="B70" s="124"/>
      <c r="C70" s="112">
        <v>14</v>
      </c>
      <c r="D70" s="126" t="s">
        <v>87</v>
      </c>
      <c r="E70" s="126"/>
      <c r="F70" s="126"/>
      <c r="G70" s="113" t="s">
        <v>88</v>
      </c>
    </row>
    <row r="71" s="93" customFormat="1" spans="1:7">
      <c r="A71" s="112"/>
      <c r="B71" s="124"/>
      <c r="C71" s="112">
        <v>15</v>
      </c>
      <c r="D71" s="126" t="s">
        <v>89</v>
      </c>
      <c r="E71" s="126"/>
      <c r="F71" s="126"/>
      <c r="G71" s="113" t="s">
        <v>73</v>
      </c>
    </row>
    <row r="72" s="93" customFormat="1" spans="1:7">
      <c r="A72" s="112"/>
      <c r="B72" s="124"/>
      <c r="C72" s="112">
        <v>16</v>
      </c>
      <c r="D72" s="126" t="s">
        <v>90</v>
      </c>
      <c r="E72" s="126"/>
      <c r="F72" s="126"/>
      <c r="G72" s="113" t="s">
        <v>69</v>
      </c>
    </row>
    <row r="73" s="93" customFormat="1" spans="1:7">
      <c r="A73" s="112"/>
      <c r="B73" s="124"/>
      <c r="C73" s="112">
        <v>17</v>
      </c>
      <c r="D73" s="126" t="s">
        <v>91</v>
      </c>
      <c r="E73" s="126"/>
      <c r="F73" s="126"/>
      <c r="G73" s="113" t="s">
        <v>73</v>
      </c>
    </row>
    <row r="74" s="93" customFormat="1" spans="1:7">
      <c r="A74" s="112"/>
      <c r="B74" s="124"/>
      <c r="C74" s="112">
        <v>18</v>
      </c>
      <c r="D74" s="126" t="s">
        <v>92</v>
      </c>
      <c r="E74" s="126"/>
      <c r="F74" s="126"/>
      <c r="G74" s="113" t="s">
        <v>73</v>
      </c>
    </row>
    <row r="75" s="93" customFormat="1" spans="1:7">
      <c r="A75" s="112"/>
      <c r="B75" s="124"/>
      <c r="C75" s="112">
        <v>19</v>
      </c>
      <c r="D75" s="126" t="s">
        <v>93</v>
      </c>
      <c r="E75" s="126"/>
      <c r="F75" s="126"/>
      <c r="G75" s="113" t="s">
        <v>73</v>
      </c>
    </row>
    <row r="76" s="93" customFormat="1" spans="1:11">
      <c r="A76" s="112"/>
      <c r="B76" s="124"/>
      <c r="C76" s="112">
        <v>20</v>
      </c>
      <c r="D76" s="126" t="s">
        <v>94</v>
      </c>
      <c r="E76" s="126"/>
      <c r="F76" s="126"/>
      <c r="G76" s="113" t="s">
        <v>76</v>
      </c>
      <c r="I76" s="143"/>
      <c r="J76" s="143"/>
      <c r="K76" s="143"/>
    </row>
    <row r="77" s="93" customFormat="1" spans="1:11">
      <c r="A77" s="112"/>
      <c r="B77" s="124"/>
      <c r="C77" s="112" t="s">
        <v>95</v>
      </c>
      <c r="D77" s="112"/>
      <c r="E77" s="112"/>
      <c r="F77" s="112"/>
      <c r="G77" s="112"/>
      <c r="I77" s="143"/>
      <c r="J77" s="143"/>
      <c r="K77" s="143"/>
    </row>
    <row r="78" s="93" customFormat="1" spans="1:11">
      <c r="A78" s="112"/>
      <c r="B78" s="124"/>
      <c r="C78" s="112">
        <v>1</v>
      </c>
      <c r="D78" s="126" t="s">
        <v>96</v>
      </c>
      <c r="E78" s="126"/>
      <c r="F78" s="126"/>
      <c r="G78" s="113" t="s">
        <v>69</v>
      </c>
      <c r="I78" s="143"/>
      <c r="J78" s="143"/>
      <c r="K78" s="143"/>
    </row>
    <row r="79" s="93" customFormat="1" spans="1:11">
      <c r="A79" s="112"/>
      <c r="B79" s="124"/>
      <c r="C79" s="112">
        <v>2</v>
      </c>
      <c r="D79" s="126" t="s">
        <v>97</v>
      </c>
      <c r="E79" s="126"/>
      <c r="F79" s="126"/>
      <c r="G79" s="113" t="s">
        <v>69</v>
      </c>
      <c r="I79" s="143"/>
      <c r="J79" s="143"/>
      <c r="K79" s="143"/>
    </row>
    <row r="80" s="93" customFormat="1" spans="1:11">
      <c r="A80" s="112"/>
      <c r="B80" s="124"/>
      <c r="C80" s="112">
        <v>3</v>
      </c>
      <c r="D80" s="126" t="s">
        <v>98</v>
      </c>
      <c r="E80" s="126"/>
      <c r="F80" s="126"/>
      <c r="G80" s="113" t="s">
        <v>69</v>
      </c>
      <c r="I80" s="143"/>
      <c r="J80" s="143"/>
      <c r="K80" s="143"/>
    </row>
    <row r="81" s="93" customFormat="1" spans="1:11">
      <c r="A81" s="112"/>
      <c r="B81" s="124"/>
      <c r="C81" s="112">
        <v>4</v>
      </c>
      <c r="D81" s="126" t="s">
        <v>99</v>
      </c>
      <c r="E81" s="126"/>
      <c r="F81" s="126"/>
      <c r="G81" s="113" t="s">
        <v>69</v>
      </c>
      <c r="I81" s="143"/>
      <c r="J81" s="143"/>
      <c r="K81" s="143"/>
    </row>
    <row r="82" s="93" customFormat="1" spans="1:11">
      <c r="A82" s="112"/>
      <c r="B82" s="124"/>
      <c r="C82" s="112">
        <v>5</v>
      </c>
      <c r="D82" s="126" t="s">
        <v>100</v>
      </c>
      <c r="E82" s="126"/>
      <c r="F82" s="126"/>
      <c r="G82" s="113" t="s">
        <v>69</v>
      </c>
      <c r="I82" s="143"/>
      <c r="J82" s="143"/>
      <c r="K82" s="143"/>
    </row>
    <row r="83" s="93" customFormat="1" spans="1:11">
      <c r="A83" s="112"/>
      <c r="B83" s="124"/>
      <c r="C83" s="112">
        <v>6</v>
      </c>
      <c r="D83" s="126" t="s">
        <v>101</v>
      </c>
      <c r="E83" s="126"/>
      <c r="F83" s="126"/>
      <c r="G83" s="113" t="s">
        <v>69</v>
      </c>
      <c r="I83" s="143"/>
      <c r="J83" s="143"/>
      <c r="K83" s="143"/>
    </row>
    <row r="84" s="93" customFormat="1" spans="1:11">
      <c r="A84" s="112"/>
      <c r="B84" s="124"/>
      <c r="C84" s="112">
        <v>7</v>
      </c>
      <c r="D84" s="126" t="s">
        <v>102</v>
      </c>
      <c r="E84" s="126"/>
      <c r="F84" s="126"/>
      <c r="G84" s="113" t="s">
        <v>69</v>
      </c>
      <c r="I84" s="143"/>
      <c r="J84" s="143"/>
      <c r="K84" s="143"/>
    </row>
    <row r="85" s="93" customFormat="1" spans="1:11">
      <c r="A85" s="112"/>
      <c r="B85" s="124"/>
      <c r="C85" s="112">
        <v>8</v>
      </c>
      <c r="D85" s="126" t="s">
        <v>103</v>
      </c>
      <c r="E85" s="126"/>
      <c r="F85" s="126"/>
      <c r="G85" s="113" t="s">
        <v>69</v>
      </c>
      <c r="I85" s="143"/>
      <c r="J85" s="143"/>
      <c r="K85" s="143"/>
    </row>
    <row r="86" s="93" customFormat="1" spans="1:11">
      <c r="A86" s="112"/>
      <c r="B86" s="124"/>
      <c r="C86" s="112">
        <v>9</v>
      </c>
      <c r="D86" s="126" t="s">
        <v>104</v>
      </c>
      <c r="E86" s="126"/>
      <c r="F86" s="126"/>
      <c r="G86" s="113" t="s">
        <v>69</v>
      </c>
      <c r="I86" s="143"/>
      <c r="J86" s="143"/>
      <c r="K86" s="143"/>
    </row>
    <row r="87" s="93" customFormat="1" spans="1:11">
      <c r="A87" s="112"/>
      <c r="B87" s="124"/>
      <c r="C87" s="112">
        <v>10</v>
      </c>
      <c r="D87" s="126" t="s">
        <v>105</v>
      </c>
      <c r="E87" s="126"/>
      <c r="F87" s="126"/>
      <c r="G87" s="113" t="s">
        <v>69</v>
      </c>
      <c r="I87" s="143"/>
      <c r="J87" s="143"/>
      <c r="K87" s="143"/>
    </row>
    <row r="88" s="93" customFormat="1" spans="1:11">
      <c r="A88" s="112"/>
      <c r="B88" s="124"/>
      <c r="C88" s="112">
        <v>11</v>
      </c>
      <c r="D88" s="126" t="s">
        <v>106</v>
      </c>
      <c r="E88" s="126"/>
      <c r="F88" s="126"/>
      <c r="G88" s="113" t="s">
        <v>69</v>
      </c>
      <c r="I88" s="143"/>
      <c r="J88" s="143"/>
      <c r="K88" s="143"/>
    </row>
    <row r="89" s="93" customFormat="1" spans="1:11">
      <c r="A89" s="112"/>
      <c r="B89" s="124"/>
      <c r="C89" s="112">
        <v>12</v>
      </c>
      <c r="D89" s="126" t="s">
        <v>107</v>
      </c>
      <c r="E89" s="126"/>
      <c r="F89" s="126"/>
      <c r="G89" s="113" t="s">
        <v>69</v>
      </c>
      <c r="I89" s="143"/>
      <c r="J89" s="143"/>
      <c r="K89" s="143"/>
    </row>
    <row r="90" s="93" customFormat="1" spans="1:11">
      <c r="A90" s="112"/>
      <c r="B90" s="124"/>
      <c r="C90" s="112">
        <v>13</v>
      </c>
      <c r="D90" s="126" t="s">
        <v>108</v>
      </c>
      <c r="E90" s="126"/>
      <c r="F90" s="126"/>
      <c r="G90" s="113" t="s">
        <v>69</v>
      </c>
      <c r="I90" s="143"/>
      <c r="J90" s="143"/>
      <c r="K90" s="143"/>
    </row>
    <row r="91" s="93" customFormat="1" spans="1:11">
      <c r="A91" s="112"/>
      <c r="B91" s="124"/>
      <c r="C91" s="112">
        <v>14</v>
      </c>
      <c r="D91" s="126" t="s">
        <v>109</v>
      </c>
      <c r="E91" s="126"/>
      <c r="F91" s="126"/>
      <c r="G91" s="113" t="s">
        <v>69</v>
      </c>
      <c r="I91" s="143"/>
      <c r="J91" s="143"/>
      <c r="K91" s="143"/>
    </row>
    <row r="92" s="93" customFormat="1" spans="1:11">
      <c r="A92" s="112"/>
      <c r="B92" s="124"/>
      <c r="C92" s="112">
        <v>15</v>
      </c>
      <c r="D92" s="126" t="s">
        <v>110</v>
      </c>
      <c r="E92" s="126"/>
      <c r="F92" s="126"/>
      <c r="G92" s="113" t="s">
        <v>69</v>
      </c>
      <c r="I92" s="143"/>
      <c r="J92" s="143"/>
      <c r="K92" s="143"/>
    </row>
    <row r="93" s="93" customFormat="1" spans="1:11">
      <c r="A93" s="112"/>
      <c r="B93" s="124"/>
      <c r="C93" s="144" t="s">
        <v>111</v>
      </c>
      <c r="D93" s="144"/>
      <c r="E93" s="144"/>
      <c r="F93" s="144"/>
      <c r="G93" s="144"/>
      <c r="I93" s="143"/>
      <c r="J93" s="143"/>
      <c r="K93" s="143"/>
    </row>
    <row r="94" s="93" customFormat="1" spans="1:11">
      <c r="A94" s="112"/>
      <c r="B94" s="124"/>
      <c r="C94" s="112">
        <v>1</v>
      </c>
      <c r="D94" s="126" t="s">
        <v>112</v>
      </c>
      <c r="E94" s="126"/>
      <c r="F94" s="126"/>
      <c r="G94" s="113" t="s">
        <v>69</v>
      </c>
      <c r="I94" s="143"/>
      <c r="J94" s="143"/>
      <c r="K94" s="143"/>
    </row>
    <row r="95" s="93" customFormat="1" ht="15.65" customHeight="1" spans="1:11">
      <c r="A95" s="112"/>
      <c r="B95" s="124"/>
      <c r="C95" s="112">
        <v>2</v>
      </c>
      <c r="D95" s="126" t="s">
        <v>113</v>
      </c>
      <c r="E95" s="126"/>
      <c r="F95" s="126"/>
      <c r="G95" s="113" t="s">
        <v>69</v>
      </c>
      <c r="I95" s="143"/>
      <c r="J95" s="143"/>
      <c r="K95" s="143"/>
    </row>
    <row r="96" s="93" customFormat="1" spans="1:11">
      <c r="A96" s="112"/>
      <c r="B96" s="124"/>
      <c r="C96" s="112">
        <v>3</v>
      </c>
      <c r="D96" s="126" t="s">
        <v>114</v>
      </c>
      <c r="E96" s="126"/>
      <c r="F96" s="126"/>
      <c r="G96" s="113" t="s">
        <v>69</v>
      </c>
      <c r="I96" s="143"/>
      <c r="J96" s="143"/>
      <c r="K96" s="143"/>
    </row>
    <row r="97" s="93" customFormat="1" spans="1:11">
      <c r="A97" s="112"/>
      <c r="B97" s="124"/>
      <c r="C97" s="112">
        <v>4</v>
      </c>
      <c r="D97" s="126" t="s">
        <v>115</v>
      </c>
      <c r="E97" s="126"/>
      <c r="F97" s="126"/>
      <c r="G97" s="113" t="s">
        <v>69</v>
      </c>
      <c r="I97" s="143"/>
      <c r="J97" s="143"/>
      <c r="K97" s="143"/>
    </row>
    <row r="98" s="93" customFormat="1" spans="1:11">
      <c r="A98" s="112"/>
      <c r="B98" s="124"/>
      <c r="C98" s="112">
        <v>5</v>
      </c>
      <c r="D98" s="145" t="s">
        <v>116</v>
      </c>
      <c r="E98" s="157"/>
      <c r="F98" s="158"/>
      <c r="G98" s="113" t="s">
        <v>117</v>
      </c>
      <c r="I98" s="143"/>
      <c r="J98" s="143"/>
      <c r="K98" s="143"/>
    </row>
    <row r="99" s="93" customFormat="1" spans="1:11">
      <c r="A99" s="112"/>
      <c r="B99" s="124"/>
      <c r="C99" s="112">
        <v>6</v>
      </c>
      <c r="D99" s="126" t="s">
        <v>118</v>
      </c>
      <c r="E99" s="126"/>
      <c r="F99" s="126"/>
      <c r="G99" s="113" t="s">
        <v>69</v>
      </c>
      <c r="I99" s="143"/>
      <c r="J99" s="143"/>
      <c r="K99" s="143"/>
    </row>
    <row r="100" customFormat="1" ht="19" customHeight="1" spans="1:11">
      <c r="A100" s="112"/>
      <c r="B100" s="146"/>
      <c r="C100" s="112">
        <v>7</v>
      </c>
      <c r="D100" s="126" t="s">
        <v>119</v>
      </c>
      <c r="E100" s="126"/>
      <c r="F100" s="126"/>
      <c r="G100" s="113" t="s">
        <v>69</v>
      </c>
      <c r="I100" s="97"/>
      <c r="J100" s="161"/>
      <c r="K100" s="97"/>
    </row>
    <row r="101" ht="45" customHeight="1" spans="1:10">
      <c r="A101" s="147">
        <v>2</v>
      </c>
      <c r="B101" s="148" t="s">
        <v>120</v>
      </c>
      <c r="C101" s="149" t="s">
        <v>121</v>
      </c>
      <c r="D101" s="149"/>
      <c r="E101" s="149"/>
      <c r="F101" s="149"/>
      <c r="G101" s="149"/>
      <c r="J101" s="161"/>
    </row>
    <row r="102" ht="45" customHeight="1" spans="1:10">
      <c r="A102" s="150">
        <v>3</v>
      </c>
      <c r="B102" s="148" t="s">
        <v>122</v>
      </c>
      <c r="C102" s="151" t="s">
        <v>123</v>
      </c>
      <c r="D102" s="99"/>
      <c r="E102" s="99"/>
      <c r="F102" s="99"/>
      <c r="G102" s="99"/>
      <c r="J102" s="161"/>
    </row>
    <row r="103" ht="45" customHeight="1" spans="1:10">
      <c r="A103" s="147">
        <v>4</v>
      </c>
      <c r="B103" s="148" t="s">
        <v>124</v>
      </c>
      <c r="C103" s="99" t="s">
        <v>125</v>
      </c>
      <c r="D103" s="99"/>
      <c r="E103" s="99"/>
      <c r="F103" s="99"/>
      <c r="G103" s="99"/>
      <c r="J103" s="161"/>
    </row>
    <row r="104" ht="53" customHeight="1" spans="1:17">
      <c r="A104" s="147">
        <v>5</v>
      </c>
      <c r="B104" s="148" t="s">
        <v>126</v>
      </c>
      <c r="C104" s="71" t="s">
        <v>127</v>
      </c>
      <c r="D104" s="72"/>
      <c r="E104" s="72"/>
      <c r="F104" s="72"/>
      <c r="G104" s="89"/>
      <c r="H104" s="96"/>
      <c r="I104" s="96"/>
      <c r="J104" s="96"/>
      <c r="K104" s="96"/>
      <c r="L104" s="96"/>
      <c r="M104" s="96"/>
      <c r="N104" s="96"/>
      <c r="O104" s="96"/>
      <c r="P104" s="96"/>
      <c r="Q104" s="96"/>
    </row>
    <row r="105" ht="77.65" customHeight="1" spans="1:10">
      <c r="A105" s="147">
        <v>6</v>
      </c>
      <c r="B105" s="148" t="s">
        <v>128</v>
      </c>
      <c r="C105" s="152" t="s">
        <v>129</v>
      </c>
      <c r="D105" s="153"/>
      <c r="E105" s="153"/>
      <c r="F105" s="153"/>
      <c r="G105" s="159"/>
      <c r="J105" s="161"/>
    </row>
    <row r="106" ht="45" customHeight="1" spans="1:10">
      <c r="A106" s="147">
        <v>7</v>
      </c>
      <c r="B106" s="148" t="s">
        <v>130</v>
      </c>
      <c r="C106" s="152" t="s">
        <v>131</v>
      </c>
      <c r="D106" s="153"/>
      <c r="E106" s="153"/>
      <c r="F106" s="153"/>
      <c r="G106" s="159"/>
      <c r="J106" s="161"/>
    </row>
    <row r="107" ht="20" customHeight="1" spans="1:7">
      <c r="A107" s="154" t="s">
        <v>132</v>
      </c>
      <c r="B107" s="155"/>
      <c r="C107" s="155"/>
      <c r="D107" s="155"/>
      <c r="E107" s="155"/>
      <c r="F107" s="155"/>
      <c r="G107" s="160"/>
    </row>
    <row r="108" ht="58.5" customHeight="1" spans="1:7">
      <c r="A108" s="147">
        <v>1</v>
      </c>
      <c r="B108" s="148" t="s">
        <v>133</v>
      </c>
      <c r="C108" s="152" t="s">
        <v>134</v>
      </c>
      <c r="D108" s="153"/>
      <c r="E108" s="153"/>
      <c r="F108" s="153"/>
      <c r="G108" s="159"/>
    </row>
    <row r="109" ht="60" customHeight="1" spans="1:7">
      <c r="A109" s="147">
        <v>2</v>
      </c>
      <c r="B109" s="148" t="s">
        <v>135</v>
      </c>
      <c r="C109" s="156" t="s">
        <v>136</v>
      </c>
      <c r="D109" s="156"/>
      <c r="E109" s="156"/>
      <c r="F109" s="156"/>
      <c r="G109" s="156"/>
    </row>
    <row r="110" ht="29.65" customHeight="1" spans="1:7">
      <c r="A110" s="147">
        <v>3</v>
      </c>
      <c r="B110" s="148" t="s">
        <v>137</v>
      </c>
      <c r="C110" s="149" t="s">
        <v>138</v>
      </c>
      <c r="D110" s="149"/>
      <c r="E110" s="149"/>
      <c r="F110" s="149"/>
      <c r="G110" s="149"/>
    </row>
    <row r="111" ht="54" customHeight="1" spans="1:12">
      <c r="A111" s="147">
        <v>4</v>
      </c>
      <c r="B111" s="148" t="s">
        <v>139</v>
      </c>
      <c r="C111" s="149" t="s">
        <v>140</v>
      </c>
      <c r="D111" s="149"/>
      <c r="E111" s="149"/>
      <c r="F111" s="149"/>
      <c r="G111" s="149"/>
      <c r="L111" s="162"/>
    </row>
  </sheetData>
  <mergeCells count="114">
    <mergeCell ref="A1:G1"/>
    <mergeCell ref="A2:G2"/>
    <mergeCell ref="A3:G3"/>
    <mergeCell ref="A4:G4"/>
    <mergeCell ref="A5:G5"/>
    <mergeCell ref="A6:G6"/>
    <mergeCell ref="A7:G7"/>
    <mergeCell ref="A8:G8"/>
    <mergeCell ref="A9:G9"/>
    <mergeCell ref="A10:E10"/>
    <mergeCell ref="A11:G11"/>
    <mergeCell ref="B12:G12"/>
    <mergeCell ref="A13:G13"/>
    <mergeCell ref="A14:G14"/>
    <mergeCell ref="B15:E15"/>
    <mergeCell ref="A16:E16"/>
    <mergeCell ref="B17:E17"/>
    <mergeCell ref="B18:E18"/>
    <mergeCell ref="B19:E19"/>
    <mergeCell ref="B20:E20"/>
    <mergeCell ref="A21:G21"/>
    <mergeCell ref="B22:E22"/>
    <mergeCell ref="A23:G23"/>
    <mergeCell ref="B24:E24"/>
    <mergeCell ref="B25:E25"/>
    <mergeCell ref="A26:G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B48:E48"/>
    <mergeCell ref="B49:E49"/>
    <mergeCell ref="B50:E50"/>
    <mergeCell ref="B51:E51"/>
    <mergeCell ref="A52:G52"/>
    <mergeCell ref="C53:G53"/>
    <mergeCell ref="D54:F54"/>
    <mergeCell ref="C55:G55"/>
    <mergeCell ref="C56:G56"/>
    <mergeCell ref="D57:F57"/>
    <mergeCell ref="D58:F58"/>
    <mergeCell ref="D59:F59"/>
    <mergeCell ref="D60:F60"/>
    <mergeCell ref="D61:F61"/>
    <mergeCell ref="D62:F62"/>
    <mergeCell ref="D63:F63"/>
    <mergeCell ref="D64:F64"/>
    <mergeCell ref="D65:F65"/>
    <mergeCell ref="D66:F66"/>
    <mergeCell ref="D67:F67"/>
    <mergeCell ref="D68:F68"/>
    <mergeCell ref="D69:F69"/>
    <mergeCell ref="D70:F70"/>
    <mergeCell ref="D71:F71"/>
    <mergeCell ref="D72:F72"/>
    <mergeCell ref="D73:F73"/>
    <mergeCell ref="D74:F74"/>
    <mergeCell ref="D75:F75"/>
    <mergeCell ref="D76:F76"/>
    <mergeCell ref="C77:G77"/>
    <mergeCell ref="D78:F78"/>
    <mergeCell ref="D79:F79"/>
    <mergeCell ref="D80:F80"/>
    <mergeCell ref="D81:F81"/>
    <mergeCell ref="D82:F82"/>
    <mergeCell ref="D83:F83"/>
    <mergeCell ref="D84:F84"/>
    <mergeCell ref="D85:F85"/>
    <mergeCell ref="D86:F86"/>
    <mergeCell ref="D87:F87"/>
    <mergeCell ref="D88:F88"/>
    <mergeCell ref="D89:F89"/>
    <mergeCell ref="D90:F90"/>
    <mergeCell ref="D91:F91"/>
    <mergeCell ref="D92:F92"/>
    <mergeCell ref="C93:G93"/>
    <mergeCell ref="D94:F94"/>
    <mergeCell ref="D95:F95"/>
    <mergeCell ref="D96:F96"/>
    <mergeCell ref="D97:F97"/>
    <mergeCell ref="D98:F98"/>
    <mergeCell ref="D99:F99"/>
    <mergeCell ref="D100:F100"/>
    <mergeCell ref="C101:G101"/>
    <mergeCell ref="C102:G102"/>
    <mergeCell ref="C103:G103"/>
    <mergeCell ref="C104:G104"/>
    <mergeCell ref="H104:Q104"/>
    <mergeCell ref="C105:G105"/>
    <mergeCell ref="C106:G106"/>
    <mergeCell ref="A107:G107"/>
    <mergeCell ref="C108:G108"/>
    <mergeCell ref="C109:G109"/>
    <mergeCell ref="C110:G110"/>
    <mergeCell ref="C111:G111"/>
    <mergeCell ref="A53:A100"/>
    <mergeCell ref="B53:B100"/>
  </mergeCells>
  <pageMargins left="0.236220472440945" right="0.236220472440945" top="0.748031496062992" bottom="0.748031496062992" header="0.31496062992126" footer="0.31496062992126"/>
  <pageSetup paperSize="9" scale="84"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3"/>
  <sheetViews>
    <sheetView topLeftCell="A42" workbookViewId="0">
      <selection activeCell="E56" sqref="E56"/>
    </sheetView>
  </sheetViews>
  <sheetFormatPr defaultColWidth="9" defaultRowHeight="13.8"/>
  <cols>
    <col min="1" max="1" width="8.37037037037037" style="52" customWidth="1"/>
    <col min="2" max="4" width="13.4537037037037" style="53" customWidth="1"/>
    <col min="5" max="5" width="61.4537037037037" style="53" customWidth="1"/>
    <col min="6" max="6" width="13.4537037037037" style="53" customWidth="1"/>
    <col min="7" max="7" width="26.2777777777778" style="53" customWidth="1"/>
    <col min="8" max="8" width="34.7222222222222" style="54" customWidth="1"/>
    <col min="9" max="9" width="17" style="51" customWidth="1"/>
    <col min="10" max="16384" width="9" style="51"/>
  </cols>
  <sheetData>
    <row r="1" s="51" customFormat="1" ht="27.65" customHeight="1" spans="1:8">
      <c r="A1" s="6" t="s">
        <v>141</v>
      </c>
      <c r="B1" s="6"/>
      <c r="C1" s="6"/>
      <c r="D1" s="6"/>
      <c r="E1" s="6"/>
      <c r="F1" s="6"/>
      <c r="G1" s="6"/>
      <c r="H1" s="54"/>
    </row>
    <row r="2" s="51" customFormat="1" ht="24" customHeight="1" spans="1:8">
      <c r="A2" s="55" t="s">
        <v>142</v>
      </c>
      <c r="B2" s="55"/>
      <c r="C2" s="55"/>
      <c r="D2" s="55"/>
      <c r="E2" s="55"/>
      <c r="F2" s="55"/>
      <c r="G2" s="55"/>
      <c r="H2" s="54"/>
    </row>
    <row r="3" s="51" customFormat="1" ht="24" customHeight="1" spans="1:8">
      <c r="A3" s="55" t="s">
        <v>143</v>
      </c>
      <c r="B3" s="55"/>
      <c r="C3" s="55"/>
      <c r="D3" s="55"/>
      <c r="E3" s="55"/>
      <c r="F3" s="55"/>
      <c r="G3" s="55"/>
      <c r="H3" s="54"/>
    </row>
    <row r="4" s="51" customFormat="1" ht="24" customHeight="1" spans="1:8">
      <c r="A4" s="55" t="s">
        <v>144</v>
      </c>
      <c r="B4" s="55"/>
      <c r="C4" s="55"/>
      <c r="D4" s="55"/>
      <c r="E4" s="55"/>
      <c r="F4" s="55"/>
      <c r="G4" s="55"/>
      <c r="H4" s="54"/>
    </row>
    <row r="5" s="51" customFormat="1" ht="24" customHeight="1" spans="1:8">
      <c r="A5" s="55" t="s">
        <v>145</v>
      </c>
      <c r="B5" s="55"/>
      <c r="C5" s="55"/>
      <c r="D5" s="55"/>
      <c r="E5" s="55"/>
      <c r="F5" s="55"/>
      <c r="G5" s="55"/>
      <c r="H5" s="54"/>
    </row>
    <row r="6" s="51" customFormat="1" ht="24" customHeight="1" spans="1:8">
      <c r="A6" s="55" t="s">
        <v>146</v>
      </c>
      <c r="B6" s="55"/>
      <c r="C6" s="55"/>
      <c r="D6" s="55"/>
      <c r="E6" s="55"/>
      <c r="F6" s="55"/>
      <c r="G6" s="55"/>
      <c r="H6" s="54"/>
    </row>
    <row r="7" s="51" customFormat="1" ht="24" customHeight="1" spans="1:8">
      <c r="A7" s="55" t="s">
        <v>147</v>
      </c>
      <c r="B7" s="55"/>
      <c r="C7" s="55"/>
      <c r="D7" s="55"/>
      <c r="E7" s="55"/>
      <c r="F7" s="55"/>
      <c r="G7" s="55"/>
      <c r="H7" s="54"/>
    </row>
    <row r="8" s="51" customFormat="1" ht="24" customHeight="1" spans="1:8">
      <c r="A8" s="55" t="s">
        <v>148</v>
      </c>
      <c r="B8" s="55"/>
      <c r="C8" s="55"/>
      <c r="D8" s="55"/>
      <c r="E8" s="55"/>
      <c r="F8" s="55"/>
      <c r="G8" s="55"/>
      <c r="H8" s="54"/>
    </row>
    <row r="9" s="51" customFormat="1" ht="24" customHeight="1" spans="1:8">
      <c r="A9" s="55" t="s">
        <v>149</v>
      </c>
      <c r="B9" s="55"/>
      <c r="C9" s="55"/>
      <c r="D9" s="55"/>
      <c r="E9" s="55"/>
      <c r="F9" s="55"/>
      <c r="G9" s="55"/>
      <c r="H9" s="54"/>
    </row>
    <row r="10" s="51" customFormat="1" ht="46.15" customHeight="1" spans="1:8">
      <c r="A10" s="56" t="s">
        <v>9</v>
      </c>
      <c r="B10" s="57"/>
      <c r="C10" s="57"/>
      <c r="D10" s="57"/>
      <c r="E10" s="79"/>
      <c r="F10" s="80" t="s">
        <v>10</v>
      </c>
      <c r="G10" s="56" t="s">
        <v>11</v>
      </c>
      <c r="H10" s="54"/>
    </row>
    <row r="11" s="51" customFormat="1" ht="19.9" customHeight="1" spans="1:8">
      <c r="A11" s="58" t="s">
        <v>12</v>
      </c>
      <c r="B11" s="59"/>
      <c r="C11" s="59"/>
      <c r="D11" s="59"/>
      <c r="E11" s="59"/>
      <c r="F11" s="59"/>
      <c r="G11" s="81"/>
      <c r="H11" s="54"/>
    </row>
    <row r="12" s="51" customFormat="1" ht="60" customHeight="1" spans="1:8">
      <c r="A12" s="60" t="s">
        <v>150</v>
      </c>
      <c r="B12" s="23" t="s">
        <v>151</v>
      </c>
      <c r="C12" s="24"/>
      <c r="D12" s="24"/>
      <c r="E12" s="24"/>
      <c r="F12" s="24"/>
      <c r="G12" s="44"/>
      <c r="H12" s="54"/>
    </row>
    <row r="13" s="51" customFormat="1" ht="19.9" customHeight="1" spans="1:8">
      <c r="A13" s="58" t="s">
        <v>152</v>
      </c>
      <c r="B13" s="59"/>
      <c r="C13" s="59"/>
      <c r="D13" s="59"/>
      <c r="E13" s="59"/>
      <c r="F13" s="59"/>
      <c r="G13" s="81"/>
      <c r="H13" s="54"/>
    </row>
    <row r="14" s="51" customFormat="1" ht="33" customHeight="1" spans="1:8">
      <c r="A14" s="61">
        <v>2.1</v>
      </c>
      <c r="B14" s="62" t="s">
        <v>153</v>
      </c>
      <c r="C14" s="63"/>
      <c r="D14" s="63"/>
      <c r="E14" s="82"/>
      <c r="F14" s="83">
        <v>3</v>
      </c>
      <c r="G14" s="84" t="s">
        <v>18</v>
      </c>
      <c r="H14" s="54"/>
    </row>
    <row r="15" s="51" customFormat="1" ht="33" customHeight="1" spans="1:8">
      <c r="A15" s="61" t="s">
        <v>154</v>
      </c>
      <c r="B15" s="62" t="s">
        <v>155</v>
      </c>
      <c r="C15" s="63"/>
      <c r="D15" s="63"/>
      <c r="E15" s="82"/>
      <c r="F15" s="83">
        <v>3</v>
      </c>
      <c r="G15" s="84" t="s">
        <v>18</v>
      </c>
      <c r="H15" s="54"/>
    </row>
    <row r="16" s="51" customFormat="1" ht="58" customHeight="1" spans="1:8">
      <c r="A16" s="61" t="s">
        <v>156</v>
      </c>
      <c r="B16" s="62" t="s">
        <v>157</v>
      </c>
      <c r="C16" s="63"/>
      <c r="D16" s="63"/>
      <c r="E16" s="82"/>
      <c r="F16" s="83">
        <v>4</v>
      </c>
      <c r="G16" s="84" t="s">
        <v>18</v>
      </c>
      <c r="H16" s="54"/>
    </row>
    <row r="17" s="51" customFormat="1" ht="43" customHeight="1" spans="1:8">
      <c r="A17" s="61" t="s">
        <v>158</v>
      </c>
      <c r="B17" s="64" t="s">
        <v>159</v>
      </c>
      <c r="C17" s="65"/>
      <c r="D17" s="65"/>
      <c r="E17" s="85"/>
      <c r="F17" s="83">
        <v>3</v>
      </c>
      <c r="G17" s="84" t="s">
        <v>18</v>
      </c>
      <c r="H17" s="54"/>
    </row>
    <row r="18" s="51" customFormat="1" ht="50" customHeight="1" spans="1:8">
      <c r="A18" s="61">
        <v>2.5</v>
      </c>
      <c r="B18" s="62" t="s">
        <v>160</v>
      </c>
      <c r="C18" s="63"/>
      <c r="D18" s="63"/>
      <c r="E18" s="82"/>
      <c r="F18" s="83">
        <v>4</v>
      </c>
      <c r="G18" s="84" t="s">
        <v>18</v>
      </c>
      <c r="H18" s="86"/>
    </row>
    <row r="19" s="51" customFormat="1" ht="50" customHeight="1" spans="1:8">
      <c r="A19" s="61" t="s">
        <v>161</v>
      </c>
      <c r="B19" s="62" t="s">
        <v>162</v>
      </c>
      <c r="C19" s="63"/>
      <c r="D19" s="63"/>
      <c r="E19" s="82"/>
      <c r="F19" s="7">
        <v>3</v>
      </c>
      <c r="G19" s="84" t="s">
        <v>18</v>
      </c>
      <c r="H19" s="86"/>
    </row>
    <row r="20" s="51" customFormat="1" ht="16.15" customHeight="1" spans="1:8">
      <c r="A20" s="66"/>
      <c r="B20" s="67" t="s">
        <v>163</v>
      </c>
      <c r="C20" s="68"/>
      <c r="D20" s="68"/>
      <c r="E20" s="87"/>
      <c r="F20" s="80">
        <f>SUM(F14:F19)</f>
        <v>20</v>
      </c>
      <c r="G20" s="67"/>
      <c r="H20" s="54"/>
    </row>
    <row r="21" s="51" customFormat="1" ht="19.9" customHeight="1" spans="1:8">
      <c r="A21" s="58" t="s">
        <v>34</v>
      </c>
      <c r="B21" s="59"/>
      <c r="C21" s="59"/>
      <c r="D21" s="59"/>
      <c r="E21" s="59"/>
      <c r="F21" s="59"/>
      <c r="G21" s="81"/>
      <c r="H21" s="54"/>
    </row>
    <row r="22" s="51" customFormat="1" ht="39" customHeight="1" spans="1:8">
      <c r="A22" s="61" t="s">
        <v>164</v>
      </c>
      <c r="B22" s="64" t="s">
        <v>165</v>
      </c>
      <c r="C22" s="65"/>
      <c r="D22" s="65"/>
      <c r="E22" s="85"/>
      <c r="F22" s="83">
        <v>1</v>
      </c>
      <c r="G22" s="84" t="s">
        <v>18</v>
      </c>
      <c r="H22" s="86"/>
    </row>
    <row r="23" s="51" customFormat="1" ht="31.5" customHeight="1" spans="1:8">
      <c r="A23" s="61" t="s">
        <v>166</v>
      </c>
      <c r="B23" s="64" t="s">
        <v>167</v>
      </c>
      <c r="C23" s="65"/>
      <c r="D23" s="65"/>
      <c r="E23" s="85"/>
      <c r="F23" s="83">
        <v>2</v>
      </c>
      <c r="G23" s="84" t="s">
        <v>18</v>
      </c>
      <c r="H23" s="86"/>
    </row>
    <row r="24" s="51" customFormat="1" ht="38" customHeight="1" spans="1:8">
      <c r="A24" s="61" t="s">
        <v>168</v>
      </c>
      <c r="B24" s="64" t="s">
        <v>169</v>
      </c>
      <c r="C24" s="65"/>
      <c r="D24" s="65"/>
      <c r="E24" s="85"/>
      <c r="F24" s="83">
        <v>2</v>
      </c>
      <c r="G24" s="84" t="s">
        <v>18</v>
      </c>
      <c r="H24" s="86"/>
    </row>
    <row r="25" s="51" customFormat="1" ht="64" customHeight="1" spans="1:8">
      <c r="A25" s="61" t="s">
        <v>170</v>
      </c>
      <c r="B25" s="64" t="s">
        <v>171</v>
      </c>
      <c r="C25" s="65"/>
      <c r="D25" s="65"/>
      <c r="E25" s="85"/>
      <c r="F25" s="83">
        <v>2</v>
      </c>
      <c r="G25" s="84" t="s">
        <v>18</v>
      </c>
      <c r="H25" s="54"/>
    </row>
    <row r="26" s="51" customFormat="1" ht="37" customHeight="1" spans="1:8">
      <c r="A26" s="61" t="s">
        <v>172</v>
      </c>
      <c r="B26" s="64" t="s">
        <v>173</v>
      </c>
      <c r="C26" s="65"/>
      <c r="D26" s="65"/>
      <c r="E26" s="85"/>
      <c r="F26" s="83">
        <v>2</v>
      </c>
      <c r="G26" s="84" t="s">
        <v>18</v>
      </c>
      <c r="H26" s="86"/>
    </row>
    <row r="27" s="51" customFormat="1" ht="66" customHeight="1" spans="1:8">
      <c r="A27" s="61" t="s">
        <v>174</v>
      </c>
      <c r="B27" s="64" t="s">
        <v>175</v>
      </c>
      <c r="C27" s="65"/>
      <c r="D27" s="65"/>
      <c r="E27" s="85"/>
      <c r="F27" s="83">
        <v>1</v>
      </c>
      <c r="G27" s="84" t="s">
        <v>18</v>
      </c>
      <c r="H27" s="86"/>
    </row>
    <row r="28" s="51" customFormat="1" ht="66" customHeight="1" spans="1:8">
      <c r="A28" s="61" t="s">
        <v>176</v>
      </c>
      <c r="B28" s="64" t="s">
        <v>177</v>
      </c>
      <c r="C28" s="65"/>
      <c r="D28" s="65"/>
      <c r="E28" s="85"/>
      <c r="F28" s="83">
        <v>1</v>
      </c>
      <c r="G28" s="84" t="s">
        <v>18</v>
      </c>
      <c r="H28" s="86"/>
    </row>
    <row r="29" s="51" customFormat="1" ht="31" customHeight="1" spans="1:8">
      <c r="A29" s="52" t="s">
        <v>178</v>
      </c>
      <c r="B29" s="64" t="s">
        <v>179</v>
      </c>
      <c r="C29" s="65"/>
      <c r="D29" s="65"/>
      <c r="E29" s="85"/>
      <c r="F29" s="83">
        <v>1</v>
      </c>
      <c r="G29" s="84" t="s">
        <v>18</v>
      </c>
      <c r="H29" s="86"/>
    </row>
    <row r="30" s="51" customFormat="1" ht="31" customHeight="1" spans="1:8">
      <c r="A30" s="61" t="s">
        <v>180</v>
      </c>
      <c r="B30" s="64" t="s">
        <v>181</v>
      </c>
      <c r="C30" s="65"/>
      <c r="D30" s="65"/>
      <c r="E30" s="85"/>
      <c r="F30" s="83">
        <v>1</v>
      </c>
      <c r="G30" s="84" t="s">
        <v>18</v>
      </c>
      <c r="H30" s="86"/>
    </row>
    <row r="31" s="51" customFormat="1" ht="38" customHeight="1" spans="1:8">
      <c r="A31" s="61" t="s">
        <v>182</v>
      </c>
      <c r="B31" s="64" t="s">
        <v>183</v>
      </c>
      <c r="C31" s="65"/>
      <c r="D31" s="65"/>
      <c r="E31" s="85"/>
      <c r="F31" s="83">
        <v>2</v>
      </c>
      <c r="G31" s="84" t="s">
        <v>18</v>
      </c>
      <c r="H31" s="86"/>
    </row>
    <row r="32" s="51" customFormat="1" ht="35" customHeight="1" spans="1:8">
      <c r="A32" s="61" t="s">
        <v>184</v>
      </c>
      <c r="B32" s="64" t="s">
        <v>185</v>
      </c>
      <c r="C32" s="65"/>
      <c r="D32" s="65"/>
      <c r="E32" s="85"/>
      <c r="F32" s="83">
        <v>1</v>
      </c>
      <c r="G32" s="84" t="s">
        <v>18</v>
      </c>
      <c r="H32" s="86"/>
    </row>
    <row r="33" s="51" customFormat="1" ht="35" customHeight="1" spans="1:8">
      <c r="A33" s="61" t="s">
        <v>186</v>
      </c>
      <c r="B33" s="64" t="s">
        <v>187</v>
      </c>
      <c r="C33" s="65"/>
      <c r="D33" s="65"/>
      <c r="E33" s="85"/>
      <c r="F33" s="83"/>
      <c r="G33" s="84"/>
      <c r="H33" s="86"/>
    </row>
    <row r="34" s="51" customFormat="1" ht="35" customHeight="1" spans="1:8">
      <c r="A34" s="61" t="s">
        <v>188</v>
      </c>
      <c r="B34" s="64" t="s">
        <v>189</v>
      </c>
      <c r="C34" s="65"/>
      <c r="D34" s="65"/>
      <c r="E34" s="85"/>
      <c r="F34" s="83">
        <v>1</v>
      </c>
      <c r="G34" s="84" t="s">
        <v>18</v>
      </c>
      <c r="H34" s="86"/>
    </row>
    <row r="35" s="51" customFormat="1" ht="35" customHeight="1" spans="1:8">
      <c r="A35" s="61" t="s">
        <v>190</v>
      </c>
      <c r="B35" s="64" t="s">
        <v>191</v>
      </c>
      <c r="C35" s="65"/>
      <c r="D35" s="65"/>
      <c r="E35" s="85"/>
      <c r="F35" s="83">
        <v>1</v>
      </c>
      <c r="G35" s="84" t="s">
        <v>18</v>
      </c>
      <c r="H35" s="86"/>
    </row>
    <row r="36" s="51" customFormat="1" ht="19.15" customHeight="1" spans="1:8">
      <c r="A36" s="61" t="s">
        <v>192</v>
      </c>
      <c r="B36" s="64" t="s">
        <v>193</v>
      </c>
      <c r="C36" s="65"/>
      <c r="D36" s="65"/>
      <c r="E36" s="85"/>
      <c r="F36" s="83">
        <v>1</v>
      </c>
      <c r="G36" s="84" t="s">
        <v>18</v>
      </c>
      <c r="H36" s="86"/>
    </row>
    <row r="37" s="51" customFormat="1" ht="46" customHeight="1" spans="1:8">
      <c r="A37" s="61" t="s">
        <v>194</v>
      </c>
      <c r="B37" s="64" t="s">
        <v>195</v>
      </c>
      <c r="C37" s="65"/>
      <c r="D37" s="65"/>
      <c r="E37" s="85"/>
      <c r="F37" s="83">
        <v>1</v>
      </c>
      <c r="G37" s="84" t="s">
        <v>18</v>
      </c>
      <c r="H37" s="86"/>
    </row>
    <row r="38" s="51" customFormat="1" ht="19.15" customHeight="1" spans="1:8">
      <c r="A38" s="69"/>
      <c r="B38" s="67" t="s">
        <v>196</v>
      </c>
      <c r="C38" s="68"/>
      <c r="D38" s="68"/>
      <c r="E38" s="87"/>
      <c r="F38" s="80">
        <f>SUM(F22:F37)</f>
        <v>20</v>
      </c>
      <c r="G38" s="88"/>
      <c r="H38" s="86"/>
    </row>
    <row r="39" s="51" customFormat="1" ht="19.15" customHeight="1" spans="1:8">
      <c r="A39" s="67" t="s">
        <v>197</v>
      </c>
      <c r="B39" s="68"/>
      <c r="C39" s="68"/>
      <c r="D39" s="68"/>
      <c r="E39" s="87"/>
      <c r="F39" s="80">
        <f>F20+F38</f>
        <v>40</v>
      </c>
      <c r="G39" s="88"/>
      <c r="H39" s="86"/>
    </row>
    <row r="40" s="51" customFormat="1" ht="19.9" customHeight="1" spans="1:8">
      <c r="A40" s="58" t="s">
        <v>60</v>
      </c>
      <c r="B40" s="59"/>
      <c r="C40" s="59"/>
      <c r="D40" s="59"/>
      <c r="E40" s="59"/>
      <c r="F40" s="59"/>
      <c r="G40" s="81"/>
      <c r="H40" s="86"/>
    </row>
    <row r="41" s="51" customFormat="1" ht="205" customHeight="1" spans="1:8">
      <c r="A41" s="70">
        <v>4.1</v>
      </c>
      <c r="B41" s="34" t="s">
        <v>61</v>
      </c>
      <c r="C41" s="23" t="s">
        <v>198</v>
      </c>
      <c r="D41" s="25"/>
      <c r="E41" s="25"/>
      <c r="F41" s="25"/>
      <c r="G41" s="45"/>
      <c r="H41" s="86"/>
    </row>
    <row r="42" s="51" customFormat="1" ht="45" customHeight="1" spans="1:15">
      <c r="A42" s="70">
        <v>4.2</v>
      </c>
      <c r="B42" s="34" t="s">
        <v>120</v>
      </c>
      <c r="C42" s="71" t="s">
        <v>199</v>
      </c>
      <c r="D42" s="72"/>
      <c r="E42" s="72"/>
      <c r="F42" s="72"/>
      <c r="G42" s="89"/>
      <c r="H42" s="86"/>
      <c r="O42" s="91"/>
    </row>
    <row r="43" s="51" customFormat="1" ht="45" customHeight="1" spans="1:15">
      <c r="A43" s="73">
        <v>4.3</v>
      </c>
      <c r="B43" s="74" t="s">
        <v>122</v>
      </c>
      <c r="C43" s="75" t="s">
        <v>200</v>
      </c>
      <c r="D43" s="76"/>
      <c r="E43" s="76"/>
      <c r="F43" s="76"/>
      <c r="G43" s="90"/>
      <c r="H43" s="54"/>
      <c r="O43" s="91"/>
    </row>
    <row r="44" s="51" customFormat="1" ht="45" customHeight="1" spans="1:15">
      <c r="A44" s="77"/>
      <c r="B44" s="78"/>
      <c r="C44" s="23" t="s">
        <v>201</v>
      </c>
      <c r="D44" s="25"/>
      <c r="E44" s="25"/>
      <c r="F44" s="25"/>
      <c r="G44" s="45"/>
      <c r="H44" s="54"/>
      <c r="O44" s="91"/>
    </row>
    <row r="45" s="51" customFormat="1" ht="45" customHeight="1" spans="1:15">
      <c r="A45" s="70">
        <v>4.4</v>
      </c>
      <c r="B45" s="34" t="s">
        <v>124</v>
      </c>
      <c r="C45" s="23" t="s">
        <v>201</v>
      </c>
      <c r="D45" s="25"/>
      <c r="E45" s="25"/>
      <c r="F45" s="25"/>
      <c r="G45" s="45"/>
      <c r="H45" s="54"/>
      <c r="O45" s="91"/>
    </row>
    <row r="46" s="51" customFormat="1" ht="45" customHeight="1" spans="1:15">
      <c r="A46" s="70">
        <v>4.5</v>
      </c>
      <c r="B46" s="34" t="s">
        <v>126</v>
      </c>
      <c r="C46" s="23" t="s">
        <v>202</v>
      </c>
      <c r="D46" s="25"/>
      <c r="E46" s="25"/>
      <c r="F46" s="25"/>
      <c r="G46" s="45"/>
      <c r="H46" s="54"/>
      <c r="O46" s="91"/>
    </row>
    <row r="47" s="51" customFormat="1" ht="45" customHeight="1" spans="1:15">
      <c r="A47" s="70">
        <v>4.6</v>
      </c>
      <c r="B47" s="34" t="s">
        <v>128</v>
      </c>
      <c r="C47" s="23" t="s">
        <v>203</v>
      </c>
      <c r="D47" s="25"/>
      <c r="E47" s="25"/>
      <c r="F47" s="25"/>
      <c r="G47" s="45"/>
      <c r="H47" s="54"/>
      <c r="O47" s="91"/>
    </row>
    <row r="48" s="51" customFormat="1" ht="45" customHeight="1" spans="1:15">
      <c r="A48" s="70">
        <v>4.7</v>
      </c>
      <c r="B48" s="34" t="s">
        <v>130</v>
      </c>
      <c r="C48" s="23" t="s">
        <v>204</v>
      </c>
      <c r="D48" s="25"/>
      <c r="E48" s="25"/>
      <c r="F48" s="25"/>
      <c r="G48" s="45"/>
      <c r="H48" s="54"/>
      <c r="O48" s="91"/>
    </row>
    <row r="49" s="51" customFormat="1" ht="19.9" customHeight="1" spans="1:8">
      <c r="A49" s="58" t="s">
        <v>132</v>
      </c>
      <c r="B49" s="59"/>
      <c r="C49" s="59"/>
      <c r="D49" s="59"/>
      <c r="E49" s="59"/>
      <c r="F49" s="59"/>
      <c r="G49" s="81"/>
      <c r="H49" s="54"/>
    </row>
    <row r="50" s="51" customFormat="1" ht="45" customHeight="1" spans="1:8">
      <c r="A50" s="70">
        <v>5.1</v>
      </c>
      <c r="B50" s="34" t="s">
        <v>133</v>
      </c>
      <c r="C50" s="71" t="s">
        <v>205</v>
      </c>
      <c r="D50" s="72"/>
      <c r="E50" s="72"/>
      <c r="F50" s="72"/>
      <c r="G50" s="89"/>
      <c r="H50" s="54"/>
    </row>
    <row r="51" s="51" customFormat="1" ht="45" customHeight="1" spans="1:8">
      <c r="A51" s="70">
        <v>5.2</v>
      </c>
      <c r="B51" s="34" t="s">
        <v>135</v>
      </c>
      <c r="C51" s="23" t="s">
        <v>206</v>
      </c>
      <c r="D51" s="25"/>
      <c r="E51" s="25"/>
      <c r="F51" s="25"/>
      <c r="G51" s="45"/>
      <c r="H51" s="54"/>
    </row>
    <row r="52" s="51" customFormat="1" ht="77.25" customHeight="1" spans="1:8">
      <c r="A52" s="70">
        <v>5.3</v>
      </c>
      <c r="B52" s="34" t="s">
        <v>137</v>
      </c>
      <c r="C52" s="23" t="s">
        <v>207</v>
      </c>
      <c r="D52" s="25"/>
      <c r="E52" s="25"/>
      <c r="F52" s="25"/>
      <c r="G52" s="45"/>
      <c r="H52" s="54"/>
    </row>
    <row r="53" s="51" customFormat="1" ht="45" customHeight="1" spans="1:8">
      <c r="A53" s="70">
        <v>5.4</v>
      </c>
      <c r="B53" s="34" t="s">
        <v>139</v>
      </c>
      <c r="C53" s="55" t="s">
        <v>208</v>
      </c>
      <c r="D53" s="55"/>
      <c r="E53" s="55"/>
      <c r="F53" s="55"/>
      <c r="G53" s="55"/>
      <c r="H53" s="54"/>
    </row>
  </sheetData>
  <mergeCells count="55">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A21:G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A39:E39"/>
    <mergeCell ref="A40:G40"/>
    <mergeCell ref="C41:G41"/>
    <mergeCell ref="C42:G42"/>
    <mergeCell ref="C43:G43"/>
    <mergeCell ref="C44:G44"/>
    <mergeCell ref="C45:G45"/>
    <mergeCell ref="C46:G46"/>
    <mergeCell ref="C47:G47"/>
    <mergeCell ref="C48:G48"/>
    <mergeCell ref="A49:G49"/>
    <mergeCell ref="C50:G50"/>
    <mergeCell ref="C51:G51"/>
    <mergeCell ref="C52:G52"/>
    <mergeCell ref="C53:G53"/>
    <mergeCell ref="A43:A44"/>
    <mergeCell ref="B43:B4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7"/>
  <sheetViews>
    <sheetView tabSelected="1" topLeftCell="A46" workbookViewId="0">
      <selection activeCell="C51" sqref="C51:G51"/>
    </sheetView>
  </sheetViews>
  <sheetFormatPr defaultColWidth="9" defaultRowHeight="13.8" outlineLevelCol="6"/>
  <cols>
    <col min="1" max="1" width="9.72222222222222" style="3" customWidth="1"/>
    <col min="2" max="2" width="15.2777777777778" style="4" customWidth="1"/>
    <col min="3" max="4" width="13.4537037037037" style="4" customWidth="1"/>
    <col min="5" max="5" width="45.5833333333333" style="4" customWidth="1"/>
    <col min="6" max="6" width="13.4537037037037" style="4" customWidth="1"/>
    <col min="7" max="7" width="12.4537037037037" style="5" customWidth="1"/>
    <col min="8" max="16384" width="9" style="1"/>
  </cols>
  <sheetData>
    <row r="1" s="1" customFormat="1" ht="27.75" customHeight="1" spans="1:7">
      <c r="A1" s="6" t="s">
        <v>209</v>
      </c>
      <c r="B1" s="6"/>
      <c r="C1" s="6"/>
      <c r="D1" s="6"/>
      <c r="E1" s="6"/>
      <c r="F1" s="6"/>
      <c r="G1" s="6"/>
    </row>
    <row r="2" s="1" customFormat="1" ht="24" customHeight="1" spans="1:7">
      <c r="A2" s="7" t="s">
        <v>210</v>
      </c>
      <c r="B2" s="7"/>
      <c r="C2" s="7"/>
      <c r="D2" s="7"/>
      <c r="E2" s="7"/>
      <c r="F2" s="7"/>
      <c r="G2" s="7"/>
    </row>
    <row r="3" s="1" customFormat="1" ht="24" customHeight="1" spans="1:7">
      <c r="A3" s="7" t="s">
        <v>211</v>
      </c>
      <c r="B3" s="7"/>
      <c r="C3" s="7"/>
      <c r="D3" s="7"/>
      <c r="E3" s="7"/>
      <c r="F3" s="7"/>
      <c r="G3" s="7"/>
    </row>
    <row r="4" s="1" customFormat="1" ht="24" customHeight="1" spans="1:7">
      <c r="A4" s="7" t="s">
        <v>212</v>
      </c>
      <c r="B4" s="7"/>
      <c r="C4" s="7"/>
      <c r="D4" s="7"/>
      <c r="E4" s="7"/>
      <c r="F4" s="7"/>
      <c r="G4" s="7"/>
    </row>
    <row r="5" s="1" customFormat="1" ht="24" customHeight="1" spans="1:7">
      <c r="A5" s="7" t="s">
        <v>213</v>
      </c>
      <c r="B5" s="7"/>
      <c r="C5" s="7"/>
      <c r="D5" s="7"/>
      <c r="E5" s="7"/>
      <c r="F5" s="7"/>
      <c r="G5" s="7"/>
    </row>
    <row r="6" s="1" customFormat="1" ht="24" customHeight="1" spans="1:7">
      <c r="A6" s="7" t="s">
        <v>214</v>
      </c>
      <c r="B6" s="7"/>
      <c r="C6" s="7"/>
      <c r="D6" s="7"/>
      <c r="E6" s="7"/>
      <c r="F6" s="7"/>
      <c r="G6" s="7"/>
    </row>
    <row r="7" s="1" customFormat="1" ht="24" customHeight="1" spans="1:7">
      <c r="A7" s="7" t="s">
        <v>147</v>
      </c>
      <c r="B7" s="7"/>
      <c r="C7" s="7"/>
      <c r="D7" s="7"/>
      <c r="E7" s="7"/>
      <c r="F7" s="7"/>
      <c r="G7" s="7"/>
    </row>
    <row r="8" s="1" customFormat="1" ht="24" customHeight="1" spans="1:7">
      <c r="A8" s="7" t="s">
        <v>148</v>
      </c>
      <c r="B8" s="7"/>
      <c r="C8" s="7"/>
      <c r="D8" s="7"/>
      <c r="E8" s="7"/>
      <c r="F8" s="7"/>
      <c r="G8" s="7"/>
    </row>
    <row r="9" s="1" customFormat="1" ht="24" customHeight="1" spans="1:7">
      <c r="A9" s="7" t="s">
        <v>215</v>
      </c>
      <c r="B9" s="7"/>
      <c r="C9" s="7"/>
      <c r="D9" s="7"/>
      <c r="E9" s="7"/>
      <c r="F9" s="7"/>
      <c r="G9" s="7"/>
    </row>
    <row r="10" s="1" customFormat="1" ht="71" customHeight="1" spans="1:7">
      <c r="A10" s="8" t="s">
        <v>216</v>
      </c>
      <c r="B10" s="8"/>
      <c r="C10" s="8"/>
      <c r="D10" s="8"/>
      <c r="E10" s="8"/>
      <c r="F10" s="8" t="s">
        <v>10</v>
      </c>
      <c r="G10" s="8" t="s">
        <v>11</v>
      </c>
    </row>
    <row r="11" s="1" customFormat="1" ht="19.9" customHeight="1" spans="1:7">
      <c r="A11" s="9" t="s">
        <v>12</v>
      </c>
      <c r="B11" s="9"/>
      <c r="C11" s="9"/>
      <c r="D11" s="9"/>
      <c r="E11" s="9"/>
      <c r="F11" s="9"/>
      <c r="G11" s="9"/>
    </row>
    <row r="12" s="2" customFormat="1" ht="57" customHeight="1" spans="1:7">
      <c r="A12" s="10">
        <v>1</v>
      </c>
      <c r="B12" s="11" t="s">
        <v>217</v>
      </c>
      <c r="C12" s="12"/>
      <c r="D12" s="12"/>
      <c r="E12" s="12"/>
      <c r="F12" s="12"/>
      <c r="G12" s="40"/>
    </row>
    <row r="13" s="1" customFormat="1" ht="19.9" customHeight="1" spans="1:7">
      <c r="A13" s="9" t="s">
        <v>152</v>
      </c>
      <c r="B13" s="9"/>
      <c r="C13" s="9"/>
      <c r="D13" s="9"/>
      <c r="E13" s="9"/>
      <c r="F13" s="9"/>
      <c r="G13" s="9"/>
    </row>
    <row r="14" s="1" customFormat="1" ht="15" spans="1:7">
      <c r="A14" s="13">
        <v>2.1</v>
      </c>
      <c r="B14" s="14" t="s">
        <v>218</v>
      </c>
      <c r="C14" s="14"/>
      <c r="D14" s="14"/>
      <c r="E14" s="14"/>
      <c r="F14" s="7">
        <v>4</v>
      </c>
      <c r="G14" s="41" t="s">
        <v>18</v>
      </c>
    </row>
    <row r="15" s="1" customFormat="1" ht="15" spans="1:7">
      <c r="A15" s="13">
        <v>2.2</v>
      </c>
      <c r="B15" s="14" t="s">
        <v>219</v>
      </c>
      <c r="C15" s="14"/>
      <c r="D15" s="14"/>
      <c r="E15" s="14"/>
      <c r="F15" s="7">
        <v>4</v>
      </c>
      <c r="G15" s="41" t="s">
        <v>18</v>
      </c>
    </row>
    <row r="16" s="1" customFormat="1" ht="17" customHeight="1" spans="1:7">
      <c r="A16" s="13">
        <v>2.3</v>
      </c>
      <c r="B16" s="14" t="s">
        <v>220</v>
      </c>
      <c r="C16" s="14"/>
      <c r="D16" s="14"/>
      <c r="E16" s="14"/>
      <c r="F16" s="7">
        <v>4</v>
      </c>
      <c r="G16" s="41" t="s">
        <v>18</v>
      </c>
    </row>
    <row r="17" s="1" customFormat="1" ht="15" spans="1:7">
      <c r="A17" s="13">
        <v>2.4</v>
      </c>
      <c r="B17" s="15" t="s">
        <v>221</v>
      </c>
      <c r="C17" s="15"/>
      <c r="D17" s="15"/>
      <c r="E17" s="15"/>
      <c r="F17" s="7">
        <v>3</v>
      </c>
      <c r="G17" s="41" t="s">
        <v>18</v>
      </c>
    </row>
    <row r="18" s="1" customFormat="1" ht="15" spans="1:7">
      <c r="A18" s="13">
        <v>2.5</v>
      </c>
      <c r="B18" s="16" t="s">
        <v>222</v>
      </c>
      <c r="C18" s="16"/>
      <c r="D18" s="16"/>
      <c r="E18" s="16"/>
      <c r="F18" s="7">
        <v>3</v>
      </c>
      <c r="G18" s="41" t="s">
        <v>18</v>
      </c>
    </row>
    <row r="19" s="1" customFormat="1" ht="15" spans="1:7">
      <c r="A19" s="13">
        <v>2.6</v>
      </c>
      <c r="B19" s="17" t="s">
        <v>223</v>
      </c>
      <c r="C19" s="18"/>
      <c r="D19" s="18"/>
      <c r="E19" s="42"/>
      <c r="F19" s="7">
        <v>3</v>
      </c>
      <c r="G19" s="41" t="s">
        <v>18</v>
      </c>
    </row>
    <row r="20" s="1" customFormat="1" ht="31" customHeight="1" spans="1:7">
      <c r="A20" s="13">
        <v>2.7</v>
      </c>
      <c r="B20" s="17" t="s">
        <v>224</v>
      </c>
      <c r="C20" s="18"/>
      <c r="D20" s="18"/>
      <c r="E20" s="42"/>
      <c r="F20" s="7">
        <v>3</v>
      </c>
      <c r="G20" s="41" t="s">
        <v>18</v>
      </c>
    </row>
    <row r="21" s="1" customFormat="1" ht="24" customHeight="1" spans="1:7">
      <c r="A21" s="13">
        <v>2.8</v>
      </c>
      <c r="B21" s="14" t="s">
        <v>225</v>
      </c>
      <c r="C21" s="14"/>
      <c r="D21" s="14"/>
      <c r="E21" s="14"/>
      <c r="F21" s="7">
        <v>3</v>
      </c>
      <c r="G21" s="41" t="s">
        <v>18</v>
      </c>
    </row>
    <row r="22" s="1" customFormat="1" ht="16.15" customHeight="1" spans="1:7">
      <c r="A22" s="7"/>
      <c r="B22" s="19" t="s">
        <v>163</v>
      </c>
      <c r="C22" s="19"/>
      <c r="D22" s="19"/>
      <c r="E22" s="19"/>
      <c r="F22" s="43">
        <f>SUM(F14:F21)</f>
        <v>27</v>
      </c>
      <c r="G22" s="41"/>
    </row>
    <row r="23" s="1" customFormat="1" ht="19.9" customHeight="1" spans="1:7">
      <c r="A23" s="9" t="s">
        <v>34</v>
      </c>
      <c r="B23" s="9"/>
      <c r="C23" s="9"/>
      <c r="D23" s="9"/>
      <c r="E23" s="9"/>
      <c r="F23" s="9"/>
      <c r="G23" s="9"/>
    </row>
    <row r="24" s="1" customFormat="1" ht="32" customHeight="1" spans="1:7">
      <c r="A24" s="13">
        <v>3.1</v>
      </c>
      <c r="B24" s="15" t="s">
        <v>226</v>
      </c>
      <c r="C24" s="15"/>
      <c r="D24" s="15"/>
      <c r="E24" s="15"/>
      <c r="F24" s="7">
        <v>0.5</v>
      </c>
      <c r="G24" s="41" t="s">
        <v>18</v>
      </c>
    </row>
    <row r="25" s="1" customFormat="1" ht="15" spans="1:7">
      <c r="A25" s="13">
        <v>3.2</v>
      </c>
      <c r="B25" s="15" t="s">
        <v>227</v>
      </c>
      <c r="C25" s="15"/>
      <c r="D25" s="15"/>
      <c r="E25" s="15"/>
      <c r="F25" s="7">
        <v>0.5</v>
      </c>
      <c r="G25" s="41" t="s">
        <v>18</v>
      </c>
    </row>
    <row r="26" s="1" customFormat="1" ht="31" customHeight="1" spans="1:7">
      <c r="A26" s="13">
        <v>3.3</v>
      </c>
      <c r="B26" s="15" t="s">
        <v>228</v>
      </c>
      <c r="C26" s="15"/>
      <c r="D26" s="15"/>
      <c r="E26" s="15"/>
      <c r="F26" s="7">
        <v>1</v>
      </c>
      <c r="G26" s="41" t="s">
        <v>18</v>
      </c>
    </row>
    <row r="27" s="1" customFormat="1" ht="15" spans="1:7">
      <c r="A27" s="13">
        <v>3.4</v>
      </c>
      <c r="B27" s="15" t="s">
        <v>229</v>
      </c>
      <c r="C27" s="15"/>
      <c r="D27" s="15"/>
      <c r="E27" s="15"/>
      <c r="F27" s="7">
        <v>0.5</v>
      </c>
      <c r="G27" s="41" t="s">
        <v>18</v>
      </c>
    </row>
    <row r="28" s="1" customFormat="1" ht="36" customHeight="1" spans="1:7">
      <c r="A28" s="13">
        <v>3.5</v>
      </c>
      <c r="B28" s="15" t="s">
        <v>230</v>
      </c>
      <c r="C28" s="15"/>
      <c r="D28" s="15"/>
      <c r="E28" s="15"/>
      <c r="F28" s="7">
        <v>0.5</v>
      </c>
      <c r="G28" s="41" t="s">
        <v>18</v>
      </c>
    </row>
    <row r="29" s="1" customFormat="1" ht="15" spans="1:7">
      <c r="A29" s="13">
        <v>3.6</v>
      </c>
      <c r="B29" s="15" t="s">
        <v>231</v>
      </c>
      <c r="C29" s="15"/>
      <c r="D29" s="15"/>
      <c r="E29" s="15"/>
      <c r="F29" s="7">
        <v>1</v>
      </c>
      <c r="G29" s="41" t="s">
        <v>18</v>
      </c>
    </row>
    <row r="30" s="1" customFormat="1" ht="15" spans="1:7">
      <c r="A30" s="13">
        <v>3.7</v>
      </c>
      <c r="B30" s="15" t="s">
        <v>232</v>
      </c>
      <c r="C30" s="15"/>
      <c r="D30" s="15"/>
      <c r="E30" s="15"/>
      <c r="F30" s="7">
        <v>0.5</v>
      </c>
      <c r="G30" s="41" t="s">
        <v>18</v>
      </c>
    </row>
    <row r="31" s="1" customFormat="1" ht="15" spans="1:7">
      <c r="A31" s="13">
        <v>3.8</v>
      </c>
      <c r="B31" s="15" t="s">
        <v>233</v>
      </c>
      <c r="C31" s="15"/>
      <c r="D31" s="15"/>
      <c r="E31" s="15"/>
      <c r="F31" s="7">
        <v>1</v>
      </c>
      <c r="G31" s="41" t="s">
        <v>18</v>
      </c>
    </row>
    <row r="32" s="1" customFormat="1" ht="12" customHeight="1" spans="1:7">
      <c r="A32" s="13">
        <v>3.9</v>
      </c>
      <c r="B32" s="15" t="s">
        <v>234</v>
      </c>
      <c r="C32" s="15"/>
      <c r="D32" s="15"/>
      <c r="E32" s="15"/>
      <c r="F32" s="7">
        <v>0.5</v>
      </c>
      <c r="G32" s="41" t="s">
        <v>18</v>
      </c>
    </row>
    <row r="33" s="1" customFormat="1" ht="20" customHeight="1" spans="1:7">
      <c r="A33" s="20">
        <v>3.1</v>
      </c>
      <c r="B33" s="15" t="s">
        <v>235</v>
      </c>
      <c r="C33" s="15"/>
      <c r="D33" s="15"/>
      <c r="E33" s="15"/>
      <c r="F33" s="7">
        <v>0.5</v>
      </c>
      <c r="G33" s="41" t="s">
        <v>18</v>
      </c>
    </row>
    <row r="34" s="1" customFormat="1" ht="15" spans="1:7">
      <c r="A34" s="13">
        <v>3.11</v>
      </c>
      <c r="B34" s="15" t="s">
        <v>236</v>
      </c>
      <c r="C34" s="15"/>
      <c r="D34" s="15"/>
      <c r="E34" s="15"/>
      <c r="F34" s="7">
        <v>0.5</v>
      </c>
      <c r="G34" s="41" t="s">
        <v>18</v>
      </c>
    </row>
    <row r="35" s="1" customFormat="1" ht="15" spans="1:7">
      <c r="A35" s="20">
        <v>3.12</v>
      </c>
      <c r="B35" s="15" t="s">
        <v>237</v>
      </c>
      <c r="C35" s="15"/>
      <c r="D35" s="15"/>
      <c r="E35" s="15"/>
      <c r="F35" s="7">
        <v>1</v>
      </c>
      <c r="G35" s="41" t="s">
        <v>18</v>
      </c>
    </row>
    <row r="36" s="1" customFormat="1" ht="15" spans="1:7">
      <c r="A36" s="13">
        <v>3.13</v>
      </c>
      <c r="B36" s="15" t="s">
        <v>238</v>
      </c>
      <c r="C36" s="15"/>
      <c r="D36" s="15"/>
      <c r="E36" s="15"/>
      <c r="F36" s="7">
        <v>1</v>
      </c>
      <c r="G36" s="41" t="s">
        <v>18</v>
      </c>
    </row>
    <row r="37" s="1" customFormat="1" ht="15" spans="1:7">
      <c r="A37" s="20">
        <v>3.14</v>
      </c>
      <c r="B37" s="15" t="s">
        <v>220</v>
      </c>
      <c r="C37" s="15"/>
      <c r="D37" s="15"/>
      <c r="E37" s="15"/>
      <c r="F37" s="7">
        <v>0.5</v>
      </c>
      <c r="G37" s="41" t="s">
        <v>18</v>
      </c>
    </row>
    <row r="38" s="1" customFormat="1" ht="15" spans="1:7">
      <c r="A38" s="13">
        <v>3.15</v>
      </c>
      <c r="B38" s="21" t="s">
        <v>239</v>
      </c>
      <c r="C38" s="22"/>
      <c r="D38" s="22"/>
      <c r="E38" s="22"/>
      <c r="F38" s="7">
        <v>1</v>
      </c>
      <c r="G38" s="41" t="s">
        <v>18</v>
      </c>
    </row>
    <row r="39" s="1" customFormat="1" ht="15" spans="1:7">
      <c r="A39" s="20">
        <v>3.16</v>
      </c>
      <c r="B39" s="23" t="s">
        <v>240</v>
      </c>
      <c r="C39" s="24"/>
      <c r="D39" s="24"/>
      <c r="E39" s="44"/>
      <c r="F39" s="7">
        <v>1</v>
      </c>
      <c r="G39" s="41" t="s">
        <v>18</v>
      </c>
    </row>
    <row r="40" s="1" customFormat="1" ht="15" spans="1:7">
      <c r="A40" s="13">
        <v>3.17</v>
      </c>
      <c r="B40" s="23" t="s">
        <v>241</v>
      </c>
      <c r="C40" s="25"/>
      <c r="D40" s="25"/>
      <c r="E40" s="45"/>
      <c r="F40" s="7">
        <v>1</v>
      </c>
      <c r="G40" s="41" t="s">
        <v>18</v>
      </c>
    </row>
    <row r="41" s="1" customFormat="1" ht="15" spans="1:7">
      <c r="A41" s="20">
        <v>3.18</v>
      </c>
      <c r="B41" s="15" t="s">
        <v>242</v>
      </c>
      <c r="C41" s="15"/>
      <c r="D41" s="15"/>
      <c r="E41" s="15"/>
      <c r="F41" s="7">
        <v>0.5</v>
      </c>
      <c r="G41" s="41" t="s">
        <v>18</v>
      </c>
    </row>
    <row r="42" s="1" customFormat="1" ht="15" spans="1:7">
      <c r="A42" s="26"/>
      <c r="B42" s="27" t="s">
        <v>196</v>
      </c>
      <c r="C42" s="28"/>
      <c r="D42" s="28"/>
      <c r="E42" s="46"/>
      <c r="F42" s="47">
        <f>SUM(F24:F41)</f>
        <v>13</v>
      </c>
      <c r="G42" s="41"/>
    </row>
    <row r="43" s="1" customFormat="1" ht="15" spans="1:7">
      <c r="A43" s="29" t="s">
        <v>197</v>
      </c>
      <c r="B43" s="30"/>
      <c r="C43" s="30"/>
      <c r="D43" s="30"/>
      <c r="E43" s="48"/>
      <c r="F43" s="49">
        <f>SUM(F22,F42)</f>
        <v>40</v>
      </c>
      <c r="G43" s="50"/>
    </row>
    <row r="44" s="1" customFormat="1" ht="15" spans="1:7">
      <c r="A44" s="31" t="s">
        <v>60</v>
      </c>
      <c r="B44" s="31"/>
      <c r="C44" s="31"/>
      <c r="D44" s="31"/>
      <c r="E44" s="31"/>
      <c r="F44" s="31"/>
      <c r="G44" s="31"/>
    </row>
    <row r="45" s="1" customFormat="1" ht="177" customHeight="1" spans="1:7">
      <c r="A45" s="32">
        <v>4.1</v>
      </c>
      <c r="B45" s="33" t="s">
        <v>61</v>
      </c>
      <c r="C45" s="7" t="s">
        <v>243</v>
      </c>
      <c r="D45" s="7"/>
      <c r="E45" s="7"/>
      <c r="F45" s="7"/>
      <c r="G45" s="7"/>
    </row>
    <row r="46" s="1" customFormat="1" ht="30" spans="1:7">
      <c r="A46" s="7">
        <v>4.2</v>
      </c>
      <c r="B46" s="34" t="s">
        <v>120</v>
      </c>
      <c r="C46" s="7" t="s">
        <v>244</v>
      </c>
      <c r="D46" s="7"/>
      <c r="E46" s="7"/>
      <c r="F46" s="7"/>
      <c r="G46" s="7"/>
    </row>
    <row r="47" s="1" customFormat="1" ht="33" customHeight="1" spans="1:7">
      <c r="A47" s="7">
        <v>4.3</v>
      </c>
      <c r="B47" s="34" t="s">
        <v>122</v>
      </c>
      <c r="C47" s="35" t="s">
        <v>245</v>
      </c>
      <c r="D47" s="35"/>
      <c r="E47" s="35"/>
      <c r="F47" s="35"/>
      <c r="G47" s="35"/>
    </row>
    <row r="48" s="1" customFormat="1" ht="33" customHeight="1" spans="1:7">
      <c r="A48" s="7"/>
      <c r="B48" s="36"/>
      <c r="C48" s="37" t="s">
        <v>201</v>
      </c>
      <c r="D48" s="37"/>
      <c r="E48" s="37"/>
      <c r="F48" s="37"/>
      <c r="G48" s="37"/>
    </row>
    <row r="49" s="1" customFormat="1" ht="33" customHeight="1" spans="1:7">
      <c r="A49" s="7">
        <v>4.4</v>
      </c>
      <c r="B49" s="34" t="s">
        <v>124</v>
      </c>
      <c r="C49" s="37"/>
      <c r="D49" s="37"/>
      <c r="E49" s="37"/>
      <c r="F49" s="37"/>
      <c r="G49" s="37"/>
    </row>
    <row r="50" s="1" customFormat="1" ht="33" customHeight="1" spans="1:7">
      <c r="A50" s="7">
        <v>4.5</v>
      </c>
      <c r="B50" s="34" t="s">
        <v>126</v>
      </c>
      <c r="C50" s="7" t="s">
        <v>246</v>
      </c>
      <c r="D50" s="7"/>
      <c r="E50" s="7"/>
      <c r="F50" s="7"/>
      <c r="G50" s="7"/>
    </row>
    <row r="51" s="1" customFormat="1" ht="33" customHeight="1" spans="1:7">
      <c r="A51" s="7">
        <v>4.6</v>
      </c>
      <c r="B51" s="34" t="s">
        <v>128</v>
      </c>
      <c r="C51" s="7" t="s">
        <v>247</v>
      </c>
      <c r="D51" s="7"/>
      <c r="E51" s="7"/>
      <c r="F51" s="7"/>
      <c r="G51" s="7"/>
    </row>
    <row r="52" s="1" customFormat="1" ht="33" customHeight="1" spans="1:7">
      <c r="A52" s="7">
        <v>4.7</v>
      </c>
      <c r="B52" s="34" t="s">
        <v>130</v>
      </c>
      <c r="C52" s="7" t="s">
        <v>248</v>
      </c>
      <c r="D52" s="7"/>
      <c r="E52" s="7"/>
      <c r="F52" s="7"/>
      <c r="G52" s="7"/>
    </row>
    <row r="53" s="1" customFormat="1" ht="15" spans="1:7">
      <c r="A53" s="31" t="s">
        <v>132</v>
      </c>
      <c r="B53" s="31"/>
      <c r="C53" s="31"/>
      <c r="D53" s="31"/>
      <c r="E53" s="31"/>
      <c r="F53" s="31"/>
      <c r="G53" s="31"/>
    </row>
    <row r="54" s="1" customFormat="1" ht="42" customHeight="1" spans="1:7">
      <c r="A54" s="38">
        <v>5.1</v>
      </c>
      <c r="B54" s="39" t="s">
        <v>133</v>
      </c>
      <c r="C54" s="38" t="s">
        <v>249</v>
      </c>
      <c r="D54" s="38"/>
      <c r="E54" s="38"/>
      <c r="F54" s="38"/>
      <c r="G54" s="38"/>
    </row>
    <row r="55" s="1" customFormat="1" ht="45" customHeight="1" spans="1:7">
      <c r="A55" s="38">
        <v>5.2</v>
      </c>
      <c r="B55" s="39" t="s">
        <v>135</v>
      </c>
      <c r="C55" s="38" t="s">
        <v>250</v>
      </c>
      <c r="D55" s="38"/>
      <c r="E55" s="38"/>
      <c r="F55" s="38"/>
      <c r="G55" s="38"/>
    </row>
    <row r="56" s="1" customFormat="1" ht="52.15" customHeight="1" spans="1:7">
      <c r="A56" s="38">
        <v>5.3</v>
      </c>
      <c r="B56" s="39" t="s">
        <v>137</v>
      </c>
      <c r="C56" s="38" t="s">
        <v>251</v>
      </c>
      <c r="D56" s="38"/>
      <c r="E56" s="38"/>
      <c r="F56" s="38"/>
      <c r="G56" s="38"/>
    </row>
    <row r="57" s="1" customFormat="1" ht="51" customHeight="1" spans="1:7">
      <c r="A57" s="38">
        <v>5.4</v>
      </c>
      <c r="B57" s="39" t="s">
        <v>139</v>
      </c>
      <c r="C57" s="38" t="s">
        <v>252</v>
      </c>
      <c r="D57" s="38"/>
      <c r="E57" s="38"/>
      <c r="F57" s="38"/>
      <c r="G57" s="38"/>
    </row>
  </sheetData>
  <mergeCells count="57">
    <mergeCell ref="A1:G1"/>
    <mergeCell ref="A2:G2"/>
    <mergeCell ref="A3:G3"/>
    <mergeCell ref="A4:G4"/>
    <mergeCell ref="A5:G5"/>
    <mergeCell ref="A6:G6"/>
    <mergeCell ref="A7:G7"/>
    <mergeCell ref="A8:G8"/>
    <mergeCell ref="A9:G9"/>
    <mergeCell ref="A10:E10"/>
    <mergeCell ref="A11:G11"/>
    <mergeCell ref="B12:F12"/>
    <mergeCell ref="A13:G13"/>
    <mergeCell ref="B14:E14"/>
    <mergeCell ref="B15:E15"/>
    <mergeCell ref="B16:E16"/>
    <mergeCell ref="B17:E17"/>
    <mergeCell ref="B18:E18"/>
    <mergeCell ref="B19:E19"/>
    <mergeCell ref="B20:E20"/>
    <mergeCell ref="B21:E21"/>
    <mergeCell ref="B22:E22"/>
    <mergeCell ref="A23:G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9:E39"/>
    <mergeCell ref="B40:E40"/>
    <mergeCell ref="B41:E41"/>
    <mergeCell ref="B42:E42"/>
    <mergeCell ref="A43:E43"/>
    <mergeCell ref="A44:G44"/>
    <mergeCell ref="C45:G45"/>
    <mergeCell ref="C46:G46"/>
    <mergeCell ref="C47:G47"/>
    <mergeCell ref="C50:G50"/>
    <mergeCell ref="C51:G51"/>
    <mergeCell ref="C52:G52"/>
    <mergeCell ref="A53:G53"/>
    <mergeCell ref="C54:G54"/>
    <mergeCell ref="C55:G55"/>
    <mergeCell ref="C56:G56"/>
    <mergeCell ref="C57:G57"/>
    <mergeCell ref="A47:A48"/>
    <mergeCell ref="B47:B48"/>
    <mergeCell ref="C48:G4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包1-医用X射线数字减影血管造影装置</vt:lpstr>
      <vt:lpstr>包2-4K超高清胸腹腔镜系统</vt:lpstr>
      <vt:lpstr>包3-4K超高清腔镜系统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魏允晗</cp:lastModifiedBy>
  <dcterms:created xsi:type="dcterms:W3CDTF">2006-09-18T19:21:00Z</dcterms:created>
  <cp:lastPrinted>2024-11-20T06:21:00Z</cp:lastPrinted>
  <dcterms:modified xsi:type="dcterms:W3CDTF">2026-05-29T13:38:43Z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CF53CAFB6DDD40EEBAA2E507789ACCEC_13</vt:lpwstr>
  </property>
  <property fmtid="{D5CDD505-2E9C-101B-9397-08002B2CF9AE}" pid="3" name="KSOProductBuildVer">
    <vt:lpwstr>2052-12.8.2.21176</vt:lpwstr>
  </property>
  <property fmtid="{D5CDD505-2E9C-101B-9397-08002B2CF9AE}" pid="4" name="CalculationRule">
    <vt:i4>0</vt:i4>
  </property>
</Properties>
</file>