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<sst xmlns="http://schemas.openxmlformats.org/spreadsheetml/2006/main" count="225" uniqueCount="139">
  <si>
    <r>
      <t xml:space="preserve">上海工程技术大学第一食堂 空调系统采购需求
</t>
    </r>
    <r>
      <rPr>
        <sz val="14"/>
        <rFont val="宋体"/>
        <charset val="134"/>
      </rPr>
      <t>（上海工程技术大学松江校区第一食堂随着使用年限不断增加，食堂就餐区域空调设备老化严重，老空调机组能耗高，超年限使用，故障频发，影响教职员工和学生正常就餐环境。为响应国家绿色、节能、减碳排放的号召，同时又能为教职工和学生提供一个舒适的就餐环境，拟对原有空调机组进行更新改造，更换能效等级为二级或二级以上，</t>
    </r>
    <r>
      <rPr>
        <sz val="14"/>
        <rFont val="黑体"/>
        <charset val="134"/>
      </rPr>
      <t>APF值不低于4.4</t>
    </r>
    <r>
      <rPr>
        <sz val="14"/>
        <rFont val="宋体"/>
        <charset val="134"/>
      </rPr>
      <t>的空调设备，涉及楼层为第一食堂1楼2楼的教职员工和学生就餐区域，使教职员工和学生有一个良好的就餐环境。）</t>
    </r>
  </si>
  <si>
    <t>一、技术参数</t>
  </si>
  <si>
    <t>序号</t>
  </si>
  <si>
    <t>设备名称及型号</t>
  </si>
  <si>
    <t>数量</t>
  </si>
  <si>
    <t>名义制冷量kW（允许偏差率-3%，超出扣分）</t>
  </si>
  <si>
    <t>名义制热量kW（允许偏差率-3%，超出扣分）</t>
  </si>
  <si>
    <t>制冷功率kW（允许偏差率：-5%，超出扣分）</t>
  </si>
  <si>
    <t>噪音dB(A)（外机四面运转音，内机高档风量噪音）(噪音允许偏差率-5%，超出扣分)</t>
  </si>
  <si>
    <t>风量m3/min（外机风量不做要求，内机风量允许偏差率：-10%）</t>
  </si>
  <si>
    <t>静压Pa（允许偏差率：-5%，超出扣分）</t>
  </si>
  <si>
    <t>其他</t>
  </si>
  <si>
    <t>分值</t>
  </si>
  <si>
    <t>30HP多联机室外机</t>
  </si>
  <si>
    <t>/</t>
  </si>
  <si>
    <t>46HP多联机室外机（核心产品）</t>
  </si>
  <si>
    <t>48HP多联机室外机</t>
  </si>
  <si>
    <t>52HP多联机室外机</t>
  </si>
  <si>
    <t>室外机合计：</t>
  </si>
  <si>
    <t>10分</t>
  </si>
  <si>
    <t>14.0kw四面出风嵌入式</t>
  </si>
  <si>
    <t>16.0kw四面出风嵌入式</t>
  </si>
  <si>
    <t xml:space="preserve">     室内机合计：</t>
  </si>
  <si>
    <t>技术参数分值总计 ：</t>
  </si>
  <si>
    <t>20分</t>
  </si>
  <si>
    <t xml:space="preserve">二、技术水平  </t>
  </si>
  <si>
    <t>先进性</t>
  </si>
  <si>
    <t>根据投标产品主要部件的技术先进性、节能性、可靠性进行评分（压缩机、变频器、换热器主要零部件）</t>
  </si>
  <si>
    <t>0-3</t>
  </si>
  <si>
    <t>可靠性</t>
  </si>
  <si>
    <t>根据投标设备整机长期运行可靠性综合评分（提供检测报告或技术白皮书等相关证明材料）</t>
  </si>
  <si>
    <t>舒适性</t>
  </si>
  <si>
    <t>根据所投设备的控制逻辑、静音技术以及其他可以保障用户舒适性的技术手段进行综合评分（提供检测报告或技术白皮书等相关证明材料）</t>
  </si>
  <si>
    <t>0-2</t>
  </si>
  <si>
    <t>智能性</t>
  </si>
  <si>
    <t>根据投标产品的控制灵活性、故障报警的便捷性、以及对于空调运行情况分析、提供节能管理优化建议等综合评分（提供检测报告或技术白皮书等相关证明材料）</t>
  </si>
  <si>
    <t>技术水平分值总计：</t>
  </si>
  <si>
    <t>0-10分</t>
  </si>
  <si>
    <t>三、安装工程要求及材料清单</t>
  </si>
  <si>
    <t>安装</t>
  </si>
  <si>
    <t>安装范围要求</t>
  </si>
  <si>
    <t>空调设备等的安装、调试、验收、室内外机安装、凝结水管（含保温）安装，铜管及保温安装、信号线及控制线敷设接线、线控器安装等全部内容，包括现场安装条件涉及到的运输、就位（吊装）、装修吊顶拆改及恢复、基础条件、水电、安全文明施工要求、除水电外的试运行所需耗材耗料及投标人认为应考虑的其他因素。</t>
  </si>
  <si>
    <t>安装进度要求</t>
  </si>
  <si>
    <t>详见招标文件</t>
  </si>
  <si>
    <t>安装人员配备</t>
  </si>
  <si>
    <t>1.★项目经理需具备二级及以上建造师（机电工程专业）资格或中级以上工程师（机电专业）职称，提供有效证书。2.需提供项目组成员的配备情况及相关工作经历，资格或岗位证书。</t>
  </si>
  <si>
    <t>质量控制</t>
  </si>
  <si>
    <t>应符合国家和上海市与本项目有关的各项质量和安全标准、规范和验收要求以及相关政府管理部门和行业有关规定和规程，标准、规范等不一致的，以要求严的为准。</t>
  </si>
  <si>
    <t>安装材料</t>
  </si>
  <si>
    <t>规格</t>
  </si>
  <si>
    <t>单位</t>
  </si>
  <si>
    <t>备注</t>
  </si>
  <si>
    <t>集中集控器</t>
  </si>
  <si>
    <t>具备日程管理功能，可对单台或多台设备进行日、周、月的定时管理</t>
  </si>
  <si>
    <t>台</t>
  </si>
  <si>
    <t>紫铜管</t>
  </si>
  <si>
    <t>￠9.5*0.8</t>
  </si>
  <si>
    <t>米</t>
  </si>
  <si>
    <t>￠12.7*0.8</t>
  </si>
  <si>
    <t>￠15.9*1.0</t>
  </si>
  <si>
    <t>￠19.1*1.0</t>
  </si>
  <si>
    <t>￠22.2*1.0</t>
  </si>
  <si>
    <t>￠28.6*1.0</t>
  </si>
  <si>
    <t>￠31.8*1.1</t>
  </si>
  <si>
    <t>￠38.1*1.4</t>
  </si>
  <si>
    <t>铜管保温</t>
  </si>
  <si>
    <t>￠10*15</t>
  </si>
  <si>
    <t>￠12*15</t>
  </si>
  <si>
    <t>￠16*15</t>
  </si>
  <si>
    <t>￠19*15</t>
  </si>
  <si>
    <t>￠22*20</t>
  </si>
  <si>
    <t>￠28*20</t>
  </si>
  <si>
    <t>￠32*20</t>
  </si>
  <si>
    <t>￠38*20</t>
  </si>
  <si>
    <t>冷凝水管</t>
  </si>
  <si>
    <t>￠32</t>
  </si>
  <si>
    <t>￠40</t>
  </si>
  <si>
    <t>￠50</t>
  </si>
  <si>
    <t>￠75</t>
  </si>
  <si>
    <t>水管保温</t>
  </si>
  <si>
    <t>￠32*10</t>
  </si>
  <si>
    <t>￠40*10</t>
  </si>
  <si>
    <t>￠50*10</t>
  </si>
  <si>
    <t>￠75*10</t>
  </si>
  <si>
    <t>室内外机分歧器</t>
  </si>
  <si>
    <t>个</t>
  </si>
  <si>
    <t>冷媒</t>
  </si>
  <si>
    <t>R410A</t>
  </si>
  <si>
    <t>Kg</t>
  </si>
  <si>
    <t>信号线及控制线</t>
  </si>
  <si>
    <t>机械打洞</t>
  </si>
  <si>
    <t>项</t>
  </si>
  <si>
    <t>其它辅材</t>
  </si>
  <si>
    <t>支吊架、铜/水管配件等</t>
  </si>
  <si>
    <t>空调内机安装费</t>
  </si>
  <si>
    <t>空调外机安装费</t>
  </si>
  <si>
    <t>套</t>
  </si>
  <si>
    <t>室外冷媒管铝皮保护</t>
  </si>
  <si>
    <t>0.4mm</t>
  </si>
  <si>
    <t>登高施工费</t>
  </si>
  <si>
    <t>机械吊装费</t>
  </si>
  <si>
    <t>系统调试费</t>
  </si>
  <si>
    <t>电源配套</t>
  </si>
  <si>
    <t>电缆线供应及安装</t>
  </si>
  <si>
    <t>YJV 5*16mm2</t>
  </si>
  <si>
    <t>YJV 3*25+2*16mm2</t>
  </si>
  <si>
    <t>YJV 4*185+1*90mm2</t>
  </si>
  <si>
    <t>金属软管供应及安装</t>
  </si>
  <si>
    <t>φ50</t>
  </si>
  <si>
    <t>电线供应及安装</t>
  </si>
  <si>
    <t>BV 2.5</t>
  </si>
  <si>
    <t>镀锌线管供应及安装</t>
  </si>
  <si>
    <t>DN20</t>
  </si>
  <si>
    <t>φ20</t>
  </si>
  <si>
    <t>室内机配电箱供应及安装</t>
  </si>
  <si>
    <t>室外机不锈钢配电柜供应及安装</t>
  </si>
  <si>
    <t xml:space="preserve">内含电气元件 </t>
  </si>
  <si>
    <t>不锈钢桥架供应及安装</t>
  </si>
  <si>
    <t>400*200mm</t>
  </si>
  <si>
    <t>装修配套</t>
  </si>
  <si>
    <t>螺栓</t>
  </si>
  <si>
    <t>M16</t>
  </si>
  <si>
    <t>槽钢基础</t>
  </si>
  <si>
    <t>10#</t>
  </si>
  <si>
    <t>现场家具/地面等成品保护</t>
  </si>
  <si>
    <t>吊顶开孔及拆除</t>
  </si>
  <si>
    <t xml:space="preserve">石膏板/铝扣板/铝方通吊顶 </t>
  </si>
  <si>
    <t>吊顶修复</t>
  </si>
  <si>
    <t>备注：以上为主要安装材料清单，关于安装所涉及的其他辅材和拆除内容，采购人安排现场踏勘，投标人根据现场情况自行测算补充并报价，设备数量、技术参数及安装范围不变的情况下总报价包干使用。如果设备数量或技术参数发生调整，对调整部分按实结算，设备及安装材料的中标单价不变，数量按实调整。</t>
  </si>
  <si>
    <t>四、售后服务要求</t>
  </si>
  <si>
    <t>售后服务</t>
  </si>
  <si>
    <t>售后服务响应时间要求</t>
  </si>
  <si>
    <t>售后服务的响应时间：2小时内 。到达现场时间：4小时内 。免费质保期：不短于24个月。</t>
  </si>
  <si>
    <t>服务内容与计划要求</t>
  </si>
  <si>
    <t>免费保修期内，凡设备在开箱检验、安装调试、设备试运转过程中发现的质量问题，实行包修、包换、包退，直至产品符合质量要求。免费负责修理和更换任何由于设备自身的质量问题造成的损坏及故障。保修期内，空调系统安装工程以及材料发生的的任何工程质量问题，实行包修、包换、包退、包安装，直至符合质量要求。</t>
  </si>
  <si>
    <t>维保内容与价格要求</t>
  </si>
  <si>
    <t>提供免费质保期后维保内容和价格。</t>
  </si>
  <si>
    <t>备品备件供货与价格要求</t>
  </si>
  <si>
    <t>提供免费质保期后备品备件清单及价格，并承诺3年内价格不变。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</si>
</sst>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_ "/>
  </numFmts>
  <fonts count="33">
    <font>
      <sz val="11"/>
      <color theme="1"/>
      <name val="等线"/>
      <charset val="134"/>
      <scheme val="minor"/>
    </font>
    <font>
      <sz val="11"/>
      <name val="等线"/>
      <charset val="134"/>
      <scheme val="minor"/>
    </font>
    <font>
      <b/>
      <sz val="12"/>
      <name val="宋体"/>
      <charset val="134"/>
    </font>
    <font>
      <b/>
      <sz val="16"/>
      <name val="黑体"/>
      <charset val="134"/>
    </font>
    <font>
      <b/>
      <sz val="16"/>
      <name val="宋体"/>
      <charset val="134"/>
    </font>
    <font>
      <sz val="12"/>
      <name val="宋体"/>
      <charset val="134"/>
    </font>
    <font>
      <sz val="10"/>
      <name val="华文细黑"/>
      <charset val="134"/>
    </font>
    <font>
      <sz val="12"/>
      <name val="等线"/>
      <charset val="134"/>
      <scheme val="minor"/>
    </font>
    <font>
      <b/>
      <sz val="11"/>
      <name val="等线"/>
      <charset val="134"/>
      <scheme val="minor"/>
    </font>
    <font>
      <sz val="10.5"/>
      <name val="宋体"/>
      <charset val="134"/>
    </font>
    <font>
      <sz val="10"/>
      <name val="等线 Light"/>
      <charset val="134"/>
      <scheme val="major"/>
    </font>
    <font>
      <sz val="10.5"/>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name val="宋体"/>
      <charset val="134"/>
    </font>
    <font>
      <sz val="14"/>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3" borderId="17" applyNumberFormat="0" applyAlignment="0" applyProtection="0">
      <alignment vertical="center"/>
    </xf>
    <xf numFmtId="0" fontId="21" fillId="4" borderId="18" applyNumberFormat="0" applyAlignment="0" applyProtection="0">
      <alignment vertical="center"/>
    </xf>
    <xf numFmtId="0" fontId="22" fillId="4" borderId="17" applyNumberFormat="0" applyAlignment="0" applyProtection="0">
      <alignment vertical="center"/>
    </xf>
    <xf numFmtId="0" fontId="23" fillId="5"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5" fillId="0" borderId="0">
      <alignment vertical="center"/>
    </xf>
  </cellStyleXfs>
  <cellXfs count="63">
    <xf numFmtId="0" fontId="0" fillId="0" borderId="0" xfId="0"/>
    <xf numFmtId="0" fontId="1" fillId="0" borderId="0" xfId="0" applyFont="1" applyAlignment="1">
      <alignment horizontal="center" vertical="center"/>
    </xf>
    <xf numFmtId="0" fontId="1" fillId="0" borderId="0" xfId="0" applyFont="1"/>
    <xf numFmtId="0" fontId="2" fillId="0" borderId="0" xfId="0" applyFont="1" applyAlignment="1">
      <alignment vertical="center" wrapText="1"/>
    </xf>
    <xf numFmtId="0" fontId="1" fillId="0" borderId="0" xfId="0" applyFont="1"/>
    <xf numFmtId="0" fontId="1" fillId="0" borderId="0" xfId="0" applyFont="1" applyAlignment="1">
      <alignment horizontal="left"/>
    </xf>
    <xf numFmtId="0" fontId="1" fillId="0" borderId="0" xfId="0" applyFont="1" applyAlignment="1">
      <alignment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49"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5" fillId="0" borderId="5"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0" fontId="5"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2" xfId="0" applyFont="1" applyBorder="1" applyAlignment="1">
      <alignment horizontal="center" vertical="center"/>
    </xf>
    <xf numFmtId="176"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xf>
    <xf numFmtId="177" fontId="5" fillId="0" borderId="2" xfId="0" applyNumberFormat="1" applyFont="1" applyBorder="1" applyAlignment="1">
      <alignment horizontal="center" vertical="center" wrapText="1"/>
    </xf>
    <xf numFmtId="0" fontId="1" fillId="0" borderId="9" xfId="0" applyFont="1" applyBorder="1"/>
    <xf numFmtId="0" fontId="1" fillId="0" borderId="2" xfId="0" applyFont="1" applyBorder="1" applyAlignment="1">
      <alignment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right" vertical="center" wrapText="1"/>
    </xf>
    <xf numFmtId="0" fontId="4" fillId="0" borderId="10" xfId="0" applyFont="1" applyBorder="1" applyAlignment="1">
      <alignment horizontal="center" vertical="center" wrapText="1"/>
    </xf>
    <xf numFmtId="0" fontId="1" fillId="0" borderId="10" xfId="0" applyFont="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178" fontId="2" fillId="0" borderId="2"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8" fillId="0" borderId="10" xfId="0" applyFont="1" applyBorder="1" applyAlignment="1">
      <alignment horizontal="center" vertical="center"/>
    </xf>
    <xf numFmtId="176" fontId="1" fillId="0" borderId="10" xfId="0" applyNumberFormat="1" applyFont="1" applyBorder="1" applyAlignment="1">
      <alignment horizontal="center" vertical="center"/>
    </xf>
    <xf numFmtId="0" fontId="2" fillId="0" borderId="2" xfId="0" applyFont="1" applyBorder="1" applyAlignment="1">
      <alignment horizontal="left"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xf>
    <xf numFmtId="0" fontId="11" fillId="0" borderId="0" xfId="0" applyFont="1" applyAlignment="1">
      <alignment horizontal="justify" vertical="center"/>
    </xf>
    <xf numFmtId="0" fontId="4" fillId="0" borderId="13"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6"/>
  <sheetViews>
    <sheetView tabSelected="1" zoomScaleSheetLayoutView="85" topLeftCell="A19" workbookViewId="0">
      <selection activeCell="F29" sqref="F29:K29"/>
    </sheetView>
  </sheetViews>
  <sheetFormatPr defaultColWidth="8.25" defaultRowHeight="14.4"/>
  <cols>
    <col min="1" max="1" width="5.83333333333333" style="4" customWidth="1"/>
    <col min="2" max="2" width="22.3333333333333" style="5" customWidth="1"/>
    <col min="3" max="3" width="26.3333333333333" style="4" customWidth="1"/>
    <col min="4" max="6" width="12.0833333333333" style="4" customWidth="1"/>
    <col min="7" max="7" width="15.5" style="4" customWidth="1"/>
    <col min="8" max="8" width="14.5833333333333" style="4" customWidth="1"/>
    <col min="9" max="9" width="12.5" style="4" customWidth="1"/>
    <col min="10" max="10" width="10" style="6" customWidth="1"/>
    <col min="11" max="11" width="15.8333333333333" style="4" customWidth="1"/>
    <col min="12" max="13" width="8.25" style="4" hidden="1" customWidth="1"/>
    <col min="14" max="232" width="8.25" style="4"/>
    <col min="233" max="233" width="5.83333333333333" style="4" customWidth="1"/>
    <col min="234" max="234" width="22.3333333333333" style="4" customWidth="1"/>
    <col min="235" max="235" width="26.3333333333333" style="4" customWidth="1"/>
    <col min="236" max="238" width="12.0833333333333" style="4" customWidth="1"/>
    <col min="239" max="239" width="15.5" style="4" customWidth="1"/>
    <col min="240" max="240" width="14.5833333333333" style="4" customWidth="1"/>
    <col min="241" max="241" width="12.5" style="4" customWidth="1"/>
    <col min="242" max="242" width="10" style="4" customWidth="1"/>
    <col min="243" max="243" width="15.8333333333333" style="4" customWidth="1"/>
    <col min="244" max="245" width="8.25" style="4" hidden="1" customWidth="1"/>
    <col min="246" max="248" width="8.25" style="4"/>
    <col min="249" max="249" width="22.75" style="4" customWidth="1"/>
    <col min="250" max="488" width="8.25" style="4"/>
    <col min="489" max="489" width="5.83333333333333" style="4" customWidth="1"/>
    <col min="490" max="490" width="22.3333333333333" style="4" customWidth="1"/>
    <col min="491" max="491" width="26.3333333333333" style="4" customWidth="1"/>
    <col min="492" max="494" width="12.0833333333333" style="4" customWidth="1"/>
    <col min="495" max="495" width="15.5" style="4" customWidth="1"/>
    <col min="496" max="496" width="14.5833333333333" style="4" customWidth="1"/>
    <col min="497" max="497" width="12.5" style="4" customWidth="1"/>
    <col min="498" max="498" width="10" style="4" customWidth="1"/>
    <col min="499" max="499" width="15.8333333333333" style="4" customWidth="1"/>
    <col min="500" max="501" width="8.25" style="4" hidden="1" customWidth="1"/>
    <col min="502" max="504" width="8.25" style="4"/>
    <col min="505" max="505" width="22.75" style="4" customWidth="1"/>
    <col min="506" max="744" width="8.25" style="4"/>
    <col min="745" max="745" width="5.83333333333333" style="4" customWidth="1"/>
    <col min="746" max="746" width="22.3333333333333" style="4" customWidth="1"/>
    <col min="747" max="747" width="26.3333333333333" style="4" customWidth="1"/>
    <col min="748" max="750" width="12.0833333333333" style="4" customWidth="1"/>
    <col min="751" max="751" width="15.5" style="4" customWidth="1"/>
    <col min="752" max="752" width="14.5833333333333" style="4" customWidth="1"/>
    <col min="753" max="753" width="12.5" style="4" customWidth="1"/>
    <col min="754" max="754" width="10" style="4" customWidth="1"/>
    <col min="755" max="755" width="15.8333333333333" style="4" customWidth="1"/>
    <col min="756" max="757" width="8.25" style="4" hidden="1" customWidth="1"/>
    <col min="758" max="760" width="8.25" style="4"/>
    <col min="761" max="761" width="22.75" style="4" customWidth="1"/>
    <col min="762" max="1000" width="8.25" style="4"/>
    <col min="1001" max="1001" width="5.83333333333333" style="4" customWidth="1"/>
    <col min="1002" max="1002" width="22.3333333333333" style="4" customWidth="1"/>
    <col min="1003" max="1003" width="26.3333333333333" style="4" customWidth="1"/>
    <col min="1004" max="1006" width="12.0833333333333" style="4" customWidth="1"/>
    <col min="1007" max="1007" width="15.5" style="4" customWidth="1"/>
    <col min="1008" max="1008" width="14.5833333333333" style="4" customWidth="1"/>
    <col min="1009" max="1009" width="12.5" style="4" customWidth="1"/>
    <col min="1010" max="1010" width="10" style="4" customWidth="1"/>
    <col min="1011" max="1011" width="15.8333333333333" style="4" customWidth="1"/>
    <col min="1012" max="1013" width="8.25" style="4" hidden="1" customWidth="1"/>
    <col min="1014" max="1016" width="8.25" style="4"/>
    <col min="1017" max="1017" width="22.75" style="4" customWidth="1"/>
    <col min="1018" max="1256" width="8.25" style="4"/>
    <col min="1257" max="1257" width="5.83333333333333" style="4" customWidth="1"/>
    <col min="1258" max="1258" width="22.3333333333333" style="4" customWidth="1"/>
    <col min="1259" max="1259" width="26.3333333333333" style="4" customWidth="1"/>
    <col min="1260" max="1262" width="12.0833333333333" style="4" customWidth="1"/>
    <col min="1263" max="1263" width="15.5" style="4" customWidth="1"/>
    <col min="1264" max="1264" width="14.5833333333333" style="4" customWidth="1"/>
    <col min="1265" max="1265" width="12.5" style="4" customWidth="1"/>
    <col min="1266" max="1266" width="10" style="4" customWidth="1"/>
    <col min="1267" max="1267" width="15.8333333333333" style="4" customWidth="1"/>
    <col min="1268" max="1269" width="8.25" style="4" hidden="1" customWidth="1"/>
    <col min="1270" max="1272" width="8.25" style="4"/>
    <col min="1273" max="1273" width="22.75" style="4" customWidth="1"/>
    <col min="1274" max="1512" width="8.25" style="4"/>
    <col min="1513" max="1513" width="5.83333333333333" style="4" customWidth="1"/>
    <col min="1514" max="1514" width="22.3333333333333" style="4" customWidth="1"/>
    <col min="1515" max="1515" width="26.3333333333333" style="4" customWidth="1"/>
    <col min="1516" max="1518" width="12.0833333333333" style="4" customWidth="1"/>
    <col min="1519" max="1519" width="15.5" style="4" customWidth="1"/>
    <col min="1520" max="1520" width="14.5833333333333" style="4" customWidth="1"/>
    <col min="1521" max="1521" width="12.5" style="4" customWidth="1"/>
    <col min="1522" max="1522" width="10" style="4" customWidth="1"/>
    <col min="1523" max="1523" width="15.8333333333333" style="4" customWidth="1"/>
    <col min="1524" max="1525" width="8.25" style="4" hidden="1" customWidth="1"/>
    <col min="1526" max="1528" width="8.25" style="4"/>
    <col min="1529" max="1529" width="22.75" style="4" customWidth="1"/>
    <col min="1530" max="1768" width="8.25" style="4"/>
    <col min="1769" max="1769" width="5.83333333333333" style="4" customWidth="1"/>
    <col min="1770" max="1770" width="22.3333333333333" style="4" customWidth="1"/>
    <col min="1771" max="1771" width="26.3333333333333" style="4" customWidth="1"/>
    <col min="1772" max="1774" width="12.0833333333333" style="4" customWidth="1"/>
    <col min="1775" max="1775" width="15.5" style="4" customWidth="1"/>
    <col min="1776" max="1776" width="14.5833333333333" style="4" customWidth="1"/>
    <col min="1777" max="1777" width="12.5" style="4" customWidth="1"/>
    <col min="1778" max="1778" width="10" style="4" customWidth="1"/>
    <col min="1779" max="1779" width="15.8333333333333" style="4" customWidth="1"/>
    <col min="1780" max="1781" width="8.25" style="4" hidden="1" customWidth="1"/>
    <col min="1782" max="1784" width="8.25" style="4"/>
    <col min="1785" max="1785" width="22.75" style="4" customWidth="1"/>
    <col min="1786" max="2024" width="8.25" style="4"/>
    <col min="2025" max="2025" width="5.83333333333333" style="4" customWidth="1"/>
    <col min="2026" max="2026" width="22.3333333333333" style="4" customWidth="1"/>
    <col min="2027" max="2027" width="26.3333333333333" style="4" customWidth="1"/>
    <col min="2028" max="2030" width="12.0833333333333" style="4" customWidth="1"/>
    <col min="2031" max="2031" width="15.5" style="4" customWidth="1"/>
    <col min="2032" max="2032" width="14.5833333333333" style="4" customWidth="1"/>
    <col min="2033" max="2033" width="12.5" style="4" customWidth="1"/>
    <col min="2034" max="2034" width="10" style="4" customWidth="1"/>
    <col min="2035" max="2035" width="15.8333333333333" style="4" customWidth="1"/>
    <col min="2036" max="2037" width="8.25" style="4" hidden="1" customWidth="1"/>
    <col min="2038" max="2040" width="8.25" style="4"/>
    <col min="2041" max="2041" width="22.75" style="4" customWidth="1"/>
    <col min="2042" max="2280" width="8.25" style="4"/>
    <col min="2281" max="2281" width="5.83333333333333" style="4" customWidth="1"/>
    <col min="2282" max="2282" width="22.3333333333333" style="4" customWidth="1"/>
    <col min="2283" max="2283" width="26.3333333333333" style="4" customWidth="1"/>
    <col min="2284" max="2286" width="12.0833333333333" style="4" customWidth="1"/>
    <col min="2287" max="2287" width="15.5" style="4" customWidth="1"/>
    <col min="2288" max="2288" width="14.5833333333333" style="4" customWidth="1"/>
    <col min="2289" max="2289" width="12.5" style="4" customWidth="1"/>
    <col min="2290" max="2290" width="10" style="4" customWidth="1"/>
    <col min="2291" max="2291" width="15.8333333333333" style="4" customWidth="1"/>
    <col min="2292" max="2293" width="8.25" style="4" hidden="1" customWidth="1"/>
    <col min="2294" max="2296" width="8.25" style="4"/>
    <col min="2297" max="2297" width="22.75" style="4" customWidth="1"/>
    <col min="2298" max="2536" width="8.25" style="4"/>
    <col min="2537" max="2537" width="5.83333333333333" style="4" customWidth="1"/>
    <col min="2538" max="2538" width="22.3333333333333" style="4" customWidth="1"/>
    <col min="2539" max="2539" width="26.3333333333333" style="4" customWidth="1"/>
    <col min="2540" max="2542" width="12.0833333333333" style="4" customWidth="1"/>
    <col min="2543" max="2543" width="15.5" style="4" customWidth="1"/>
    <col min="2544" max="2544" width="14.5833333333333" style="4" customWidth="1"/>
    <col min="2545" max="2545" width="12.5" style="4" customWidth="1"/>
    <col min="2546" max="2546" width="10" style="4" customWidth="1"/>
    <col min="2547" max="2547" width="15.8333333333333" style="4" customWidth="1"/>
    <col min="2548" max="2549" width="8.25" style="4" hidden="1" customWidth="1"/>
    <col min="2550" max="2552" width="8.25" style="4"/>
    <col min="2553" max="2553" width="22.75" style="4" customWidth="1"/>
    <col min="2554" max="2792" width="8.25" style="4"/>
    <col min="2793" max="2793" width="5.83333333333333" style="4" customWidth="1"/>
    <col min="2794" max="2794" width="22.3333333333333" style="4" customWidth="1"/>
    <col min="2795" max="2795" width="26.3333333333333" style="4" customWidth="1"/>
    <col min="2796" max="2798" width="12.0833333333333" style="4" customWidth="1"/>
    <col min="2799" max="2799" width="15.5" style="4" customWidth="1"/>
    <col min="2800" max="2800" width="14.5833333333333" style="4" customWidth="1"/>
    <col min="2801" max="2801" width="12.5" style="4" customWidth="1"/>
    <col min="2802" max="2802" width="10" style="4" customWidth="1"/>
    <col min="2803" max="2803" width="15.8333333333333" style="4" customWidth="1"/>
    <col min="2804" max="2805" width="8.25" style="4" hidden="1" customWidth="1"/>
    <col min="2806" max="2808" width="8.25" style="4"/>
    <col min="2809" max="2809" width="22.75" style="4" customWidth="1"/>
    <col min="2810" max="3048" width="8.25" style="4"/>
    <col min="3049" max="3049" width="5.83333333333333" style="4" customWidth="1"/>
    <col min="3050" max="3050" width="22.3333333333333" style="4" customWidth="1"/>
    <col min="3051" max="3051" width="26.3333333333333" style="4" customWidth="1"/>
    <col min="3052" max="3054" width="12.0833333333333" style="4" customWidth="1"/>
    <col min="3055" max="3055" width="15.5" style="4" customWidth="1"/>
    <col min="3056" max="3056" width="14.5833333333333" style="4" customWidth="1"/>
    <col min="3057" max="3057" width="12.5" style="4" customWidth="1"/>
    <col min="3058" max="3058" width="10" style="4" customWidth="1"/>
    <col min="3059" max="3059" width="15.8333333333333" style="4" customWidth="1"/>
    <col min="3060" max="3061" width="8.25" style="4" hidden="1" customWidth="1"/>
    <col min="3062" max="3064" width="8.25" style="4"/>
    <col min="3065" max="3065" width="22.75" style="4" customWidth="1"/>
    <col min="3066" max="3304" width="8.25" style="4"/>
    <col min="3305" max="3305" width="5.83333333333333" style="4" customWidth="1"/>
    <col min="3306" max="3306" width="22.3333333333333" style="4" customWidth="1"/>
    <col min="3307" max="3307" width="26.3333333333333" style="4" customWidth="1"/>
    <col min="3308" max="3310" width="12.0833333333333" style="4" customWidth="1"/>
    <col min="3311" max="3311" width="15.5" style="4" customWidth="1"/>
    <col min="3312" max="3312" width="14.5833333333333" style="4" customWidth="1"/>
    <col min="3313" max="3313" width="12.5" style="4" customWidth="1"/>
    <col min="3314" max="3314" width="10" style="4" customWidth="1"/>
    <col min="3315" max="3315" width="15.8333333333333" style="4" customWidth="1"/>
    <col min="3316" max="3317" width="8.25" style="4" hidden="1" customWidth="1"/>
    <col min="3318" max="3320" width="8.25" style="4"/>
    <col min="3321" max="3321" width="22.75" style="4" customWidth="1"/>
    <col min="3322" max="3560" width="8.25" style="4"/>
    <col min="3561" max="3561" width="5.83333333333333" style="4" customWidth="1"/>
    <col min="3562" max="3562" width="22.3333333333333" style="4" customWidth="1"/>
    <col min="3563" max="3563" width="26.3333333333333" style="4" customWidth="1"/>
    <col min="3564" max="3566" width="12.0833333333333" style="4" customWidth="1"/>
    <col min="3567" max="3567" width="15.5" style="4" customWidth="1"/>
    <col min="3568" max="3568" width="14.5833333333333" style="4" customWidth="1"/>
    <col min="3569" max="3569" width="12.5" style="4" customWidth="1"/>
    <col min="3570" max="3570" width="10" style="4" customWidth="1"/>
    <col min="3571" max="3571" width="15.8333333333333" style="4" customWidth="1"/>
    <col min="3572" max="3573" width="8.25" style="4" hidden="1" customWidth="1"/>
    <col min="3574" max="3576" width="8.25" style="4"/>
    <col min="3577" max="3577" width="22.75" style="4" customWidth="1"/>
    <col min="3578" max="3816" width="8.25" style="4"/>
    <col min="3817" max="3817" width="5.83333333333333" style="4" customWidth="1"/>
    <col min="3818" max="3818" width="22.3333333333333" style="4" customWidth="1"/>
    <col min="3819" max="3819" width="26.3333333333333" style="4" customWidth="1"/>
    <col min="3820" max="3822" width="12.0833333333333" style="4" customWidth="1"/>
    <col min="3823" max="3823" width="15.5" style="4" customWidth="1"/>
    <col min="3824" max="3824" width="14.5833333333333" style="4" customWidth="1"/>
    <col min="3825" max="3825" width="12.5" style="4" customWidth="1"/>
    <col min="3826" max="3826" width="10" style="4" customWidth="1"/>
    <col min="3827" max="3827" width="15.8333333333333" style="4" customWidth="1"/>
    <col min="3828" max="3829" width="8.25" style="4" hidden="1" customWidth="1"/>
    <col min="3830" max="3832" width="8.25" style="4"/>
    <col min="3833" max="3833" width="22.75" style="4" customWidth="1"/>
    <col min="3834" max="4072" width="8.25" style="4"/>
    <col min="4073" max="4073" width="5.83333333333333" style="4" customWidth="1"/>
    <col min="4074" max="4074" width="22.3333333333333" style="4" customWidth="1"/>
    <col min="4075" max="4075" width="26.3333333333333" style="4" customWidth="1"/>
    <col min="4076" max="4078" width="12.0833333333333" style="4" customWidth="1"/>
    <col min="4079" max="4079" width="15.5" style="4" customWidth="1"/>
    <col min="4080" max="4080" width="14.5833333333333" style="4" customWidth="1"/>
    <col min="4081" max="4081" width="12.5" style="4" customWidth="1"/>
    <col min="4082" max="4082" width="10" style="4" customWidth="1"/>
    <col min="4083" max="4083" width="15.8333333333333" style="4" customWidth="1"/>
    <col min="4084" max="4085" width="8.25" style="4" hidden="1" customWidth="1"/>
    <col min="4086" max="4088" width="8.25" style="4"/>
    <col min="4089" max="4089" width="22.75" style="4" customWidth="1"/>
    <col min="4090" max="4328" width="8.25" style="4"/>
    <col min="4329" max="4329" width="5.83333333333333" style="4" customWidth="1"/>
    <col min="4330" max="4330" width="22.3333333333333" style="4" customWidth="1"/>
    <col min="4331" max="4331" width="26.3333333333333" style="4" customWidth="1"/>
    <col min="4332" max="4334" width="12.0833333333333" style="4" customWidth="1"/>
    <col min="4335" max="4335" width="15.5" style="4" customWidth="1"/>
    <col min="4336" max="4336" width="14.5833333333333" style="4" customWidth="1"/>
    <col min="4337" max="4337" width="12.5" style="4" customWidth="1"/>
    <col min="4338" max="4338" width="10" style="4" customWidth="1"/>
    <col min="4339" max="4339" width="15.8333333333333" style="4" customWidth="1"/>
    <col min="4340" max="4341" width="8.25" style="4" hidden="1" customWidth="1"/>
    <col min="4342" max="4344" width="8.25" style="4"/>
    <col min="4345" max="4345" width="22.75" style="4" customWidth="1"/>
    <col min="4346" max="4584" width="8.25" style="4"/>
    <col min="4585" max="4585" width="5.83333333333333" style="4" customWidth="1"/>
    <col min="4586" max="4586" width="22.3333333333333" style="4" customWidth="1"/>
    <col min="4587" max="4587" width="26.3333333333333" style="4" customWidth="1"/>
    <col min="4588" max="4590" width="12.0833333333333" style="4" customWidth="1"/>
    <col min="4591" max="4591" width="15.5" style="4" customWidth="1"/>
    <col min="4592" max="4592" width="14.5833333333333" style="4" customWidth="1"/>
    <col min="4593" max="4593" width="12.5" style="4" customWidth="1"/>
    <col min="4594" max="4594" width="10" style="4" customWidth="1"/>
    <col min="4595" max="4595" width="15.8333333333333" style="4" customWidth="1"/>
    <col min="4596" max="4597" width="8.25" style="4" hidden="1" customWidth="1"/>
    <col min="4598" max="4600" width="8.25" style="4"/>
    <col min="4601" max="4601" width="22.75" style="4" customWidth="1"/>
    <col min="4602" max="4840" width="8.25" style="4"/>
    <col min="4841" max="4841" width="5.83333333333333" style="4" customWidth="1"/>
    <col min="4842" max="4842" width="22.3333333333333" style="4" customWidth="1"/>
    <col min="4843" max="4843" width="26.3333333333333" style="4" customWidth="1"/>
    <col min="4844" max="4846" width="12.0833333333333" style="4" customWidth="1"/>
    <col min="4847" max="4847" width="15.5" style="4" customWidth="1"/>
    <col min="4848" max="4848" width="14.5833333333333" style="4" customWidth="1"/>
    <col min="4849" max="4849" width="12.5" style="4" customWidth="1"/>
    <col min="4850" max="4850" width="10" style="4" customWidth="1"/>
    <col min="4851" max="4851" width="15.8333333333333" style="4" customWidth="1"/>
    <col min="4852" max="4853" width="8.25" style="4" hidden="1" customWidth="1"/>
    <col min="4854" max="4856" width="8.25" style="4"/>
    <col min="4857" max="4857" width="22.75" style="4" customWidth="1"/>
    <col min="4858" max="5096" width="8.25" style="4"/>
    <col min="5097" max="5097" width="5.83333333333333" style="4" customWidth="1"/>
    <col min="5098" max="5098" width="22.3333333333333" style="4" customWidth="1"/>
    <col min="5099" max="5099" width="26.3333333333333" style="4" customWidth="1"/>
    <col min="5100" max="5102" width="12.0833333333333" style="4" customWidth="1"/>
    <col min="5103" max="5103" width="15.5" style="4" customWidth="1"/>
    <col min="5104" max="5104" width="14.5833333333333" style="4" customWidth="1"/>
    <col min="5105" max="5105" width="12.5" style="4" customWidth="1"/>
    <col min="5106" max="5106" width="10" style="4" customWidth="1"/>
    <col min="5107" max="5107" width="15.8333333333333" style="4" customWidth="1"/>
    <col min="5108" max="5109" width="8.25" style="4" hidden="1" customWidth="1"/>
    <col min="5110" max="5112" width="8.25" style="4"/>
    <col min="5113" max="5113" width="22.75" style="4" customWidth="1"/>
    <col min="5114" max="5352" width="8.25" style="4"/>
    <col min="5353" max="5353" width="5.83333333333333" style="4" customWidth="1"/>
    <col min="5354" max="5354" width="22.3333333333333" style="4" customWidth="1"/>
    <col min="5355" max="5355" width="26.3333333333333" style="4" customWidth="1"/>
    <col min="5356" max="5358" width="12.0833333333333" style="4" customWidth="1"/>
    <col min="5359" max="5359" width="15.5" style="4" customWidth="1"/>
    <col min="5360" max="5360" width="14.5833333333333" style="4" customWidth="1"/>
    <col min="5361" max="5361" width="12.5" style="4" customWidth="1"/>
    <col min="5362" max="5362" width="10" style="4" customWidth="1"/>
    <col min="5363" max="5363" width="15.8333333333333" style="4" customWidth="1"/>
    <col min="5364" max="5365" width="8.25" style="4" hidden="1" customWidth="1"/>
    <col min="5366" max="5368" width="8.25" style="4"/>
    <col min="5369" max="5369" width="22.75" style="4" customWidth="1"/>
    <col min="5370" max="5608" width="8.25" style="4"/>
    <col min="5609" max="5609" width="5.83333333333333" style="4" customWidth="1"/>
    <col min="5610" max="5610" width="22.3333333333333" style="4" customWidth="1"/>
    <col min="5611" max="5611" width="26.3333333333333" style="4" customWidth="1"/>
    <col min="5612" max="5614" width="12.0833333333333" style="4" customWidth="1"/>
    <col min="5615" max="5615" width="15.5" style="4" customWidth="1"/>
    <col min="5616" max="5616" width="14.5833333333333" style="4" customWidth="1"/>
    <col min="5617" max="5617" width="12.5" style="4" customWidth="1"/>
    <col min="5618" max="5618" width="10" style="4" customWidth="1"/>
    <col min="5619" max="5619" width="15.8333333333333" style="4" customWidth="1"/>
    <col min="5620" max="5621" width="8.25" style="4" hidden="1" customWidth="1"/>
    <col min="5622" max="5624" width="8.25" style="4"/>
    <col min="5625" max="5625" width="22.75" style="4" customWidth="1"/>
    <col min="5626" max="5864" width="8.25" style="4"/>
    <col min="5865" max="5865" width="5.83333333333333" style="4" customWidth="1"/>
    <col min="5866" max="5866" width="22.3333333333333" style="4" customWidth="1"/>
    <col min="5867" max="5867" width="26.3333333333333" style="4" customWidth="1"/>
    <col min="5868" max="5870" width="12.0833333333333" style="4" customWidth="1"/>
    <col min="5871" max="5871" width="15.5" style="4" customWidth="1"/>
    <col min="5872" max="5872" width="14.5833333333333" style="4" customWidth="1"/>
    <col min="5873" max="5873" width="12.5" style="4" customWidth="1"/>
    <col min="5874" max="5874" width="10" style="4" customWidth="1"/>
    <col min="5875" max="5875" width="15.8333333333333" style="4" customWidth="1"/>
    <col min="5876" max="5877" width="8.25" style="4" hidden="1" customWidth="1"/>
    <col min="5878" max="5880" width="8.25" style="4"/>
    <col min="5881" max="5881" width="22.75" style="4" customWidth="1"/>
    <col min="5882" max="6120" width="8.25" style="4"/>
    <col min="6121" max="6121" width="5.83333333333333" style="4" customWidth="1"/>
    <col min="6122" max="6122" width="22.3333333333333" style="4" customWidth="1"/>
    <col min="6123" max="6123" width="26.3333333333333" style="4" customWidth="1"/>
    <col min="6124" max="6126" width="12.0833333333333" style="4" customWidth="1"/>
    <col min="6127" max="6127" width="15.5" style="4" customWidth="1"/>
    <col min="6128" max="6128" width="14.5833333333333" style="4" customWidth="1"/>
    <col min="6129" max="6129" width="12.5" style="4" customWidth="1"/>
    <col min="6130" max="6130" width="10" style="4" customWidth="1"/>
    <col min="6131" max="6131" width="15.8333333333333" style="4" customWidth="1"/>
    <col min="6132" max="6133" width="8.25" style="4" hidden="1" customWidth="1"/>
    <col min="6134" max="6136" width="8.25" style="4"/>
    <col min="6137" max="6137" width="22.75" style="4" customWidth="1"/>
    <col min="6138" max="6376" width="8.25" style="4"/>
    <col min="6377" max="6377" width="5.83333333333333" style="4" customWidth="1"/>
    <col min="6378" max="6378" width="22.3333333333333" style="4" customWidth="1"/>
    <col min="6379" max="6379" width="26.3333333333333" style="4" customWidth="1"/>
    <col min="6380" max="6382" width="12.0833333333333" style="4" customWidth="1"/>
    <col min="6383" max="6383" width="15.5" style="4" customWidth="1"/>
    <col min="6384" max="6384" width="14.5833333333333" style="4" customWidth="1"/>
    <col min="6385" max="6385" width="12.5" style="4" customWidth="1"/>
    <col min="6386" max="6386" width="10" style="4" customWidth="1"/>
    <col min="6387" max="6387" width="15.8333333333333" style="4" customWidth="1"/>
    <col min="6388" max="6389" width="8.25" style="4" hidden="1" customWidth="1"/>
    <col min="6390" max="6392" width="8.25" style="4"/>
    <col min="6393" max="6393" width="22.75" style="4" customWidth="1"/>
    <col min="6394" max="6632" width="8.25" style="4"/>
    <col min="6633" max="6633" width="5.83333333333333" style="4" customWidth="1"/>
    <col min="6634" max="6634" width="22.3333333333333" style="4" customWidth="1"/>
    <col min="6635" max="6635" width="26.3333333333333" style="4" customWidth="1"/>
    <col min="6636" max="6638" width="12.0833333333333" style="4" customWidth="1"/>
    <col min="6639" max="6639" width="15.5" style="4" customWidth="1"/>
    <col min="6640" max="6640" width="14.5833333333333" style="4" customWidth="1"/>
    <col min="6641" max="6641" width="12.5" style="4" customWidth="1"/>
    <col min="6642" max="6642" width="10" style="4" customWidth="1"/>
    <col min="6643" max="6643" width="15.8333333333333" style="4" customWidth="1"/>
    <col min="6644" max="6645" width="8.25" style="4" hidden="1" customWidth="1"/>
    <col min="6646" max="6648" width="8.25" style="4"/>
    <col min="6649" max="6649" width="22.75" style="4" customWidth="1"/>
    <col min="6650" max="6888" width="8.25" style="4"/>
    <col min="6889" max="6889" width="5.83333333333333" style="4" customWidth="1"/>
    <col min="6890" max="6890" width="22.3333333333333" style="4" customWidth="1"/>
    <col min="6891" max="6891" width="26.3333333333333" style="4" customWidth="1"/>
    <col min="6892" max="6894" width="12.0833333333333" style="4" customWidth="1"/>
    <col min="6895" max="6895" width="15.5" style="4" customWidth="1"/>
    <col min="6896" max="6896" width="14.5833333333333" style="4" customWidth="1"/>
    <col min="6897" max="6897" width="12.5" style="4" customWidth="1"/>
    <col min="6898" max="6898" width="10" style="4" customWidth="1"/>
    <col min="6899" max="6899" width="15.8333333333333" style="4" customWidth="1"/>
    <col min="6900" max="6901" width="8.25" style="4" hidden="1" customWidth="1"/>
    <col min="6902" max="6904" width="8.25" style="4"/>
    <col min="6905" max="6905" width="22.75" style="4" customWidth="1"/>
    <col min="6906" max="7144" width="8.25" style="4"/>
    <col min="7145" max="7145" width="5.83333333333333" style="4" customWidth="1"/>
    <col min="7146" max="7146" width="22.3333333333333" style="4" customWidth="1"/>
    <col min="7147" max="7147" width="26.3333333333333" style="4" customWidth="1"/>
    <col min="7148" max="7150" width="12.0833333333333" style="4" customWidth="1"/>
    <col min="7151" max="7151" width="15.5" style="4" customWidth="1"/>
    <col min="7152" max="7152" width="14.5833333333333" style="4" customWidth="1"/>
    <col min="7153" max="7153" width="12.5" style="4" customWidth="1"/>
    <col min="7154" max="7154" width="10" style="4" customWidth="1"/>
    <col min="7155" max="7155" width="15.8333333333333" style="4" customWidth="1"/>
    <col min="7156" max="7157" width="8.25" style="4" hidden="1" customWidth="1"/>
    <col min="7158" max="7160" width="8.25" style="4"/>
    <col min="7161" max="7161" width="22.75" style="4" customWidth="1"/>
    <col min="7162" max="7400" width="8.25" style="4"/>
    <col min="7401" max="7401" width="5.83333333333333" style="4" customWidth="1"/>
    <col min="7402" max="7402" width="22.3333333333333" style="4" customWidth="1"/>
    <col min="7403" max="7403" width="26.3333333333333" style="4" customWidth="1"/>
    <col min="7404" max="7406" width="12.0833333333333" style="4" customWidth="1"/>
    <col min="7407" max="7407" width="15.5" style="4" customWidth="1"/>
    <col min="7408" max="7408" width="14.5833333333333" style="4" customWidth="1"/>
    <col min="7409" max="7409" width="12.5" style="4" customWidth="1"/>
    <col min="7410" max="7410" width="10" style="4" customWidth="1"/>
    <col min="7411" max="7411" width="15.8333333333333" style="4" customWidth="1"/>
    <col min="7412" max="7413" width="8.25" style="4" hidden="1" customWidth="1"/>
    <col min="7414" max="7416" width="8.25" style="4"/>
    <col min="7417" max="7417" width="22.75" style="4" customWidth="1"/>
    <col min="7418" max="7656" width="8.25" style="4"/>
    <col min="7657" max="7657" width="5.83333333333333" style="4" customWidth="1"/>
    <col min="7658" max="7658" width="22.3333333333333" style="4" customWidth="1"/>
    <col min="7659" max="7659" width="26.3333333333333" style="4" customWidth="1"/>
    <col min="7660" max="7662" width="12.0833333333333" style="4" customWidth="1"/>
    <col min="7663" max="7663" width="15.5" style="4" customWidth="1"/>
    <col min="7664" max="7664" width="14.5833333333333" style="4" customWidth="1"/>
    <col min="7665" max="7665" width="12.5" style="4" customWidth="1"/>
    <col min="7666" max="7666" width="10" style="4" customWidth="1"/>
    <col min="7667" max="7667" width="15.8333333333333" style="4" customWidth="1"/>
    <col min="7668" max="7669" width="8.25" style="4" hidden="1" customWidth="1"/>
    <col min="7670" max="7672" width="8.25" style="4"/>
    <col min="7673" max="7673" width="22.75" style="4" customWidth="1"/>
    <col min="7674" max="7912" width="8.25" style="4"/>
    <col min="7913" max="7913" width="5.83333333333333" style="4" customWidth="1"/>
    <col min="7914" max="7914" width="22.3333333333333" style="4" customWidth="1"/>
    <col min="7915" max="7915" width="26.3333333333333" style="4" customWidth="1"/>
    <col min="7916" max="7918" width="12.0833333333333" style="4" customWidth="1"/>
    <col min="7919" max="7919" width="15.5" style="4" customWidth="1"/>
    <col min="7920" max="7920" width="14.5833333333333" style="4" customWidth="1"/>
    <col min="7921" max="7921" width="12.5" style="4" customWidth="1"/>
    <col min="7922" max="7922" width="10" style="4" customWidth="1"/>
    <col min="7923" max="7923" width="15.8333333333333" style="4" customWidth="1"/>
    <col min="7924" max="7925" width="8.25" style="4" hidden="1" customWidth="1"/>
    <col min="7926" max="7928" width="8.25" style="4"/>
    <col min="7929" max="7929" width="22.75" style="4" customWidth="1"/>
    <col min="7930" max="8168" width="8.25" style="4"/>
    <col min="8169" max="8169" width="5.83333333333333" style="4" customWidth="1"/>
    <col min="8170" max="8170" width="22.3333333333333" style="4" customWidth="1"/>
    <col min="8171" max="8171" width="26.3333333333333" style="4" customWidth="1"/>
    <col min="8172" max="8174" width="12.0833333333333" style="4" customWidth="1"/>
    <col min="8175" max="8175" width="15.5" style="4" customWidth="1"/>
    <col min="8176" max="8176" width="14.5833333333333" style="4" customWidth="1"/>
    <col min="8177" max="8177" width="12.5" style="4" customWidth="1"/>
    <col min="8178" max="8178" width="10" style="4" customWidth="1"/>
    <col min="8179" max="8179" width="15.8333333333333" style="4" customWidth="1"/>
    <col min="8180" max="8181" width="8.25" style="4" hidden="1" customWidth="1"/>
    <col min="8182" max="8184" width="8.25" style="4"/>
    <col min="8185" max="8185" width="22.75" style="4" customWidth="1"/>
    <col min="8186" max="8424" width="8.25" style="4"/>
    <col min="8425" max="8425" width="5.83333333333333" style="4" customWidth="1"/>
    <col min="8426" max="8426" width="22.3333333333333" style="4" customWidth="1"/>
    <col min="8427" max="8427" width="26.3333333333333" style="4" customWidth="1"/>
    <col min="8428" max="8430" width="12.0833333333333" style="4" customWidth="1"/>
    <col min="8431" max="8431" width="15.5" style="4" customWidth="1"/>
    <col min="8432" max="8432" width="14.5833333333333" style="4" customWidth="1"/>
    <col min="8433" max="8433" width="12.5" style="4" customWidth="1"/>
    <col min="8434" max="8434" width="10" style="4" customWidth="1"/>
    <col min="8435" max="8435" width="15.8333333333333" style="4" customWidth="1"/>
    <col min="8436" max="8437" width="8.25" style="4" hidden="1" customWidth="1"/>
    <col min="8438" max="8440" width="8.25" style="4"/>
    <col min="8441" max="8441" width="22.75" style="4" customWidth="1"/>
    <col min="8442" max="8680" width="8.25" style="4"/>
    <col min="8681" max="8681" width="5.83333333333333" style="4" customWidth="1"/>
    <col min="8682" max="8682" width="22.3333333333333" style="4" customWidth="1"/>
    <col min="8683" max="8683" width="26.3333333333333" style="4" customWidth="1"/>
    <col min="8684" max="8686" width="12.0833333333333" style="4" customWidth="1"/>
    <col min="8687" max="8687" width="15.5" style="4" customWidth="1"/>
    <col min="8688" max="8688" width="14.5833333333333" style="4" customWidth="1"/>
    <col min="8689" max="8689" width="12.5" style="4" customWidth="1"/>
    <col min="8690" max="8690" width="10" style="4" customWidth="1"/>
    <col min="8691" max="8691" width="15.8333333333333" style="4" customWidth="1"/>
    <col min="8692" max="8693" width="8.25" style="4" hidden="1" customWidth="1"/>
    <col min="8694" max="8696" width="8.25" style="4"/>
    <col min="8697" max="8697" width="22.75" style="4" customWidth="1"/>
    <col min="8698" max="8936" width="8.25" style="4"/>
    <col min="8937" max="8937" width="5.83333333333333" style="4" customWidth="1"/>
    <col min="8938" max="8938" width="22.3333333333333" style="4" customWidth="1"/>
    <col min="8939" max="8939" width="26.3333333333333" style="4" customWidth="1"/>
    <col min="8940" max="8942" width="12.0833333333333" style="4" customWidth="1"/>
    <col min="8943" max="8943" width="15.5" style="4" customWidth="1"/>
    <col min="8944" max="8944" width="14.5833333333333" style="4" customWidth="1"/>
    <col min="8945" max="8945" width="12.5" style="4" customWidth="1"/>
    <col min="8946" max="8946" width="10" style="4" customWidth="1"/>
    <col min="8947" max="8947" width="15.8333333333333" style="4" customWidth="1"/>
    <col min="8948" max="8949" width="8.25" style="4" hidden="1" customWidth="1"/>
    <col min="8950" max="8952" width="8.25" style="4"/>
    <col min="8953" max="8953" width="22.75" style="4" customWidth="1"/>
    <col min="8954" max="9192" width="8.25" style="4"/>
    <col min="9193" max="9193" width="5.83333333333333" style="4" customWidth="1"/>
    <col min="9194" max="9194" width="22.3333333333333" style="4" customWidth="1"/>
    <col min="9195" max="9195" width="26.3333333333333" style="4" customWidth="1"/>
    <col min="9196" max="9198" width="12.0833333333333" style="4" customWidth="1"/>
    <col min="9199" max="9199" width="15.5" style="4" customWidth="1"/>
    <col min="9200" max="9200" width="14.5833333333333" style="4" customWidth="1"/>
    <col min="9201" max="9201" width="12.5" style="4" customWidth="1"/>
    <col min="9202" max="9202" width="10" style="4" customWidth="1"/>
    <col min="9203" max="9203" width="15.8333333333333" style="4" customWidth="1"/>
    <col min="9204" max="9205" width="8.25" style="4" hidden="1" customWidth="1"/>
    <col min="9206" max="9208" width="8.25" style="4"/>
    <col min="9209" max="9209" width="22.75" style="4" customWidth="1"/>
    <col min="9210" max="9448" width="8.25" style="4"/>
    <col min="9449" max="9449" width="5.83333333333333" style="4" customWidth="1"/>
    <col min="9450" max="9450" width="22.3333333333333" style="4" customWidth="1"/>
    <col min="9451" max="9451" width="26.3333333333333" style="4" customWidth="1"/>
    <col min="9452" max="9454" width="12.0833333333333" style="4" customWidth="1"/>
    <col min="9455" max="9455" width="15.5" style="4" customWidth="1"/>
    <col min="9456" max="9456" width="14.5833333333333" style="4" customWidth="1"/>
    <col min="9457" max="9457" width="12.5" style="4" customWidth="1"/>
    <col min="9458" max="9458" width="10" style="4" customWidth="1"/>
    <col min="9459" max="9459" width="15.8333333333333" style="4" customWidth="1"/>
    <col min="9460" max="9461" width="8.25" style="4" hidden="1" customWidth="1"/>
    <col min="9462" max="9464" width="8.25" style="4"/>
    <col min="9465" max="9465" width="22.75" style="4" customWidth="1"/>
    <col min="9466" max="9704" width="8.25" style="4"/>
    <col min="9705" max="9705" width="5.83333333333333" style="4" customWidth="1"/>
    <col min="9706" max="9706" width="22.3333333333333" style="4" customWidth="1"/>
    <col min="9707" max="9707" width="26.3333333333333" style="4" customWidth="1"/>
    <col min="9708" max="9710" width="12.0833333333333" style="4" customWidth="1"/>
    <col min="9711" max="9711" width="15.5" style="4" customWidth="1"/>
    <col min="9712" max="9712" width="14.5833333333333" style="4" customWidth="1"/>
    <col min="9713" max="9713" width="12.5" style="4" customWidth="1"/>
    <col min="9714" max="9714" width="10" style="4" customWidth="1"/>
    <col min="9715" max="9715" width="15.8333333333333" style="4" customWidth="1"/>
    <col min="9716" max="9717" width="8.25" style="4" hidden="1" customWidth="1"/>
    <col min="9718" max="9720" width="8.25" style="4"/>
    <col min="9721" max="9721" width="22.75" style="4" customWidth="1"/>
    <col min="9722" max="9960" width="8.25" style="4"/>
    <col min="9961" max="9961" width="5.83333333333333" style="4" customWidth="1"/>
    <col min="9962" max="9962" width="22.3333333333333" style="4" customWidth="1"/>
    <col min="9963" max="9963" width="26.3333333333333" style="4" customWidth="1"/>
    <col min="9964" max="9966" width="12.0833333333333" style="4" customWidth="1"/>
    <col min="9967" max="9967" width="15.5" style="4" customWidth="1"/>
    <col min="9968" max="9968" width="14.5833333333333" style="4" customWidth="1"/>
    <col min="9969" max="9969" width="12.5" style="4" customWidth="1"/>
    <col min="9970" max="9970" width="10" style="4" customWidth="1"/>
    <col min="9971" max="9971" width="15.8333333333333" style="4" customWidth="1"/>
    <col min="9972" max="9973" width="8.25" style="4" hidden="1" customWidth="1"/>
    <col min="9974" max="9976" width="8.25" style="4"/>
    <col min="9977" max="9977" width="22.75" style="4" customWidth="1"/>
    <col min="9978" max="10216" width="8.25" style="4"/>
    <col min="10217" max="10217" width="5.83333333333333" style="4" customWidth="1"/>
    <col min="10218" max="10218" width="22.3333333333333" style="4" customWidth="1"/>
    <col min="10219" max="10219" width="26.3333333333333" style="4" customWidth="1"/>
    <col min="10220" max="10222" width="12.0833333333333" style="4" customWidth="1"/>
    <col min="10223" max="10223" width="15.5" style="4" customWidth="1"/>
    <col min="10224" max="10224" width="14.5833333333333" style="4" customWidth="1"/>
    <col min="10225" max="10225" width="12.5" style="4" customWidth="1"/>
    <col min="10226" max="10226" width="10" style="4" customWidth="1"/>
    <col min="10227" max="10227" width="15.8333333333333" style="4" customWidth="1"/>
    <col min="10228" max="10229" width="8.25" style="4" hidden="1" customWidth="1"/>
    <col min="10230" max="10232" width="8.25" style="4"/>
    <col min="10233" max="10233" width="22.75" style="4" customWidth="1"/>
    <col min="10234" max="10472" width="8.25" style="4"/>
    <col min="10473" max="10473" width="5.83333333333333" style="4" customWidth="1"/>
    <col min="10474" max="10474" width="22.3333333333333" style="4" customWidth="1"/>
    <col min="10475" max="10475" width="26.3333333333333" style="4" customWidth="1"/>
    <col min="10476" max="10478" width="12.0833333333333" style="4" customWidth="1"/>
    <col min="10479" max="10479" width="15.5" style="4" customWidth="1"/>
    <col min="10480" max="10480" width="14.5833333333333" style="4" customWidth="1"/>
    <col min="10481" max="10481" width="12.5" style="4" customWidth="1"/>
    <col min="10482" max="10482" width="10" style="4" customWidth="1"/>
    <col min="10483" max="10483" width="15.8333333333333" style="4" customWidth="1"/>
    <col min="10484" max="10485" width="8.25" style="4" hidden="1" customWidth="1"/>
    <col min="10486" max="10488" width="8.25" style="4"/>
    <col min="10489" max="10489" width="22.75" style="4" customWidth="1"/>
    <col min="10490" max="10728" width="8.25" style="4"/>
    <col min="10729" max="10729" width="5.83333333333333" style="4" customWidth="1"/>
    <col min="10730" max="10730" width="22.3333333333333" style="4" customWidth="1"/>
    <col min="10731" max="10731" width="26.3333333333333" style="4" customWidth="1"/>
    <col min="10732" max="10734" width="12.0833333333333" style="4" customWidth="1"/>
    <col min="10735" max="10735" width="15.5" style="4" customWidth="1"/>
    <col min="10736" max="10736" width="14.5833333333333" style="4" customWidth="1"/>
    <col min="10737" max="10737" width="12.5" style="4" customWidth="1"/>
    <col min="10738" max="10738" width="10" style="4" customWidth="1"/>
    <col min="10739" max="10739" width="15.8333333333333" style="4" customWidth="1"/>
    <col min="10740" max="10741" width="8.25" style="4" hidden="1" customWidth="1"/>
    <col min="10742" max="10744" width="8.25" style="4"/>
    <col min="10745" max="10745" width="22.75" style="4" customWidth="1"/>
    <col min="10746" max="10984" width="8.25" style="4"/>
    <col min="10985" max="10985" width="5.83333333333333" style="4" customWidth="1"/>
    <col min="10986" max="10986" width="22.3333333333333" style="4" customWidth="1"/>
    <col min="10987" max="10987" width="26.3333333333333" style="4" customWidth="1"/>
    <col min="10988" max="10990" width="12.0833333333333" style="4" customWidth="1"/>
    <col min="10991" max="10991" width="15.5" style="4" customWidth="1"/>
    <col min="10992" max="10992" width="14.5833333333333" style="4" customWidth="1"/>
    <col min="10993" max="10993" width="12.5" style="4" customWidth="1"/>
    <col min="10994" max="10994" width="10" style="4" customWidth="1"/>
    <col min="10995" max="10995" width="15.8333333333333" style="4" customWidth="1"/>
    <col min="10996" max="10997" width="8.25" style="4" hidden="1" customWidth="1"/>
    <col min="10998" max="11000" width="8.25" style="4"/>
    <col min="11001" max="11001" width="22.75" style="4" customWidth="1"/>
    <col min="11002" max="11240" width="8.25" style="4"/>
    <col min="11241" max="11241" width="5.83333333333333" style="4" customWidth="1"/>
    <col min="11242" max="11242" width="22.3333333333333" style="4" customWidth="1"/>
    <col min="11243" max="11243" width="26.3333333333333" style="4" customWidth="1"/>
    <col min="11244" max="11246" width="12.0833333333333" style="4" customWidth="1"/>
    <col min="11247" max="11247" width="15.5" style="4" customWidth="1"/>
    <col min="11248" max="11248" width="14.5833333333333" style="4" customWidth="1"/>
    <col min="11249" max="11249" width="12.5" style="4" customWidth="1"/>
    <col min="11250" max="11250" width="10" style="4" customWidth="1"/>
    <col min="11251" max="11251" width="15.8333333333333" style="4" customWidth="1"/>
    <col min="11252" max="11253" width="8.25" style="4" hidden="1" customWidth="1"/>
    <col min="11254" max="11256" width="8.25" style="4"/>
    <col min="11257" max="11257" width="22.75" style="4" customWidth="1"/>
    <col min="11258" max="11496" width="8.25" style="4"/>
    <col min="11497" max="11497" width="5.83333333333333" style="4" customWidth="1"/>
    <col min="11498" max="11498" width="22.3333333333333" style="4" customWidth="1"/>
    <col min="11499" max="11499" width="26.3333333333333" style="4" customWidth="1"/>
    <col min="11500" max="11502" width="12.0833333333333" style="4" customWidth="1"/>
    <col min="11503" max="11503" width="15.5" style="4" customWidth="1"/>
    <col min="11504" max="11504" width="14.5833333333333" style="4" customWidth="1"/>
    <col min="11505" max="11505" width="12.5" style="4" customWidth="1"/>
    <col min="11506" max="11506" width="10" style="4" customWidth="1"/>
    <col min="11507" max="11507" width="15.8333333333333" style="4" customWidth="1"/>
    <col min="11508" max="11509" width="8.25" style="4" hidden="1" customWidth="1"/>
    <col min="11510" max="11512" width="8.25" style="4"/>
    <col min="11513" max="11513" width="22.75" style="4" customWidth="1"/>
    <col min="11514" max="11752" width="8.25" style="4"/>
    <col min="11753" max="11753" width="5.83333333333333" style="4" customWidth="1"/>
    <col min="11754" max="11754" width="22.3333333333333" style="4" customWidth="1"/>
    <col min="11755" max="11755" width="26.3333333333333" style="4" customWidth="1"/>
    <col min="11756" max="11758" width="12.0833333333333" style="4" customWidth="1"/>
    <col min="11759" max="11759" width="15.5" style="4" customWidth="1"/>
    <col min="11760" max="11760" width="14.5833333333333" style="4" customWidth="1"/>
    <col min="11761" max="11761" width="12.5" style="4" customWidth="1"/>
    <col min="11762" max="11762" width="10" style="4" customWidth="1"/>
    <col min="11763" max="11763" width="15.8333333333333" style="4" customWidth="1"/>
    <col min="11764" max="11765" width="8.25" style="4" hidden="1" customWidth="1"/>
    <col min="11766" max="11768" width="8.25" style="4"/>
    <col min="11769" max="11769" width="22.75" style="4" customWidth="1"/>
    <col min="11770" max="12008" width="8.25" style="4"/>
    <col min="12009" max="12009" width="5.83333333333333" style="4" customWidth="1"/>
    <col min="12010" max="12010" width="22.3333333333333" style="4" customWidth="1"/>
    <col min="12011" max="12011" width="26.3333333333333" style="4" customWidth="1"/>
    <col min="12012" max="12014" width="12.0833333333333" style="4" customWidth="1"/>
    <col min="12015" max="12015" width="15.5" style="4" customWidth="1"/>
    <col min="12016" max="12016" width="14.5833333333333" style="4" customWidth="1"/>
    <col min="12017" max="12017" width="12.5" style="4" customWidth="1"/>
    <col min="12018" max="12018" width="10" style="4" customWidth="1"/>
    <col min="12019" max="12019" width="15.8333333333333" style="4" customWidth="1"/>
    <col min="12020" max="12021" width="8.25" style="4" hidden="1" customWidth="1"/>
    <col min="12022" max="12024" width="8.25" style="4"/>
    <col min="12025" max="12025" width="22.75" style="4" customWidth="1"/>
    <col min="12026" max="12264" width="8.25" style="4"/>
    <col min="12265" max="12265" width="5.83333333333333" style="4" customWidth="1"/>
    <col min="12266" max="12266" width="22.3333333333333" style="4" customWidth="1"/>
    <col min="12267" max="12267" width="26.3333333333333" style="4" customWidth="1"/>
    <col min="12268" max="12270" width="12.0833333333333" style="4" customWidth="1"/>
    <col min="12271" max="12271" width="15.5" style="4" customWidth="1"/>
    <col min="12272" max="12272" width="14.5833333333333" style="4" customWidth="1"/>
    <col min="12273" max="12273" width="12.5" style="4" customWidth="1"/>
    <col min="12274" max="12274" width="10" style="4" customWidth="1"/>
    <col min="12275" max="12275" width="15.8333333333333" style="4" customWidth="1"/>
    <col min="12276" max="12277" width="8.25" style="4" hidden="1" customWidth="1"/>
    <col min="12278" max="12280" width="8.25" style="4"/>
    <col min="12281" max="12281" width="22.75" style="4" customWidth="1"/>
    <col min="12282" max="12520" width="8.25" style="4"/>
    <col min="12521" max="12521" width="5.83333333333333" style="4" customWidth="1"/>
    <col min="12522" max="12522" width="22.3333333333333" style="4" customWidth="1"/>
    <col min="12523" max="12523" width="26.3333333333333" style="4" customWidth="1"/>
    <col min="12524" max="12526" width="12.0833333333333" style="4" customWidth="1"/>
    <col min="12527" max="12527" width="15.5" style="4" customWidth="1"/>
    <col min="12528" max="12528" width="14.5833333333333" style="4" customWidth="1"/>
    <col min="12529" max="12529" width="12.5" style="4" customWidth="1"/>
    <col min="12530" max="12530" width="10" style="4" customWidth="1"/>
    <col min="12531" max="12531" width="15.8333333333333" style="4" customWidth="1"/>
    <col min="12532" max="12533" width="8.25" style="4" hidden="1" customWidth="1"/>
    <col min="12534" max="12536" width="8.25" style="4"/>
    <col min="12537" max="12537" width="22.75" style="4" customWidth="1"/>
    <col min="12538" max="12776" width="8.25" style="4"/>
    <col min="12777" max="12777" width="5.83333333333333" style="4" customWidth="1"/>
    <col min="12778" max="12778" width="22.3333333333333" style="4" customWidth="1"/>
    <col min="12779" max="12779" width="26.3333333333333" style="4" customWidth="1"/>
    <col min="12780" max="12782" width="12.0833333333333" style="4" customWidth="1"/>
    <col min="12783" max="12783" width="15.5" style="4" customWidth="1"/>
    <col min="12784" max="12784" width="14.5833333333333" style="4" customWidth="1"/>
    <col min="12785" max="12785" width="12.5" style="4" customWidth="1"/>
    <col min="12786" max="12786" width="10" style="4" customWidth="1"/>
    <col min="12787" max="12787" width="15.8333333333333" style="4" customWidth="1"/>
    <col min="12788" max="12789" width="8.25" style="4" hidden="1" customWidth="1"/>
    <col min="12790" max="12792" width="8.25" style="4"/>
    <col min="12793" max="12793" width="22.75" style="4" customWidth="1"/>
    <col min="12794" max="13032" width="8.25" style="4"/>
    <col min="13033" max="13033" width="5.83333333333333" style="4" customWidth="1"/>
    <col min="13034" max="13034" width="22.3333333333333" style="4" customWidth="1"/>
    <col min="13035" max="13035" width="26.3333333333333" style="4" customWidth="1"/>
    <col min="13036" max="13038" width="12.0833333333333" style="4" customWidth="1"/>
    <col min="13039" max="13039" width="15.5" style="4" customWidth="1"/>
    <col min="13040" max="13040" width="14.5833333333333" style="4" customWidth="1"/>
    <col min="13041" max="13041" width="12.5" style="4" customWidth="1"/>
    <col min="13042" max="13042" width="10" style="4" customWidth="1"/>
    <col min="13043" max="13043" width="15.8333333333333" style="4" customWidth="1"/>
    <col min="13044" max="13045" width="8.25" style="4" hidden="1" customWidth="1"/>
    <col min="13046" max="13048" width="8.25" style="4"/>
    <col min="13049" max="13049" width="22.75" style="4" customWidth="1"/>
    <col min="13050" max="13288" width="8.25" style="4"/>
    <col min="13289" max="13289" width="5.83333333333333" style="4" customWidth="1"/>
    <col min="13290" max="13290" width="22.3333333333333" style="4" customWidth="1"/>
    <col min="13291" max="13291" width="26.3333333333333" style="4" customWidth="1"/>
    <col min="13292" max="13294" width="12.0833333333333" style="4" customWidth="1"/>
    <col min="13295" max="13295" width="15.5" style="4" customWidth="1"/>
    <col min="13296" max="13296" width="14.5833333333333" style="4" customWidth="1"/>
    <col min="13297" max="13297" width="12.5" style="4" customWidth="1"/>
    <col min="13298" max="13298" width="10" style="4" customWidth="1"/>
    <col min="13299" max="13299" width="15.8333333333333" style="4" customWidth="1"/>
    <col min="13300" max="13301" width="8.25" style="4" hidden="1" customWidth="1"/>
    <col min="13302" max="13304" width="8.25" style="4"/>
    <col min="13305" max="13305" width="22.75" style="4" customWidth="1"/>
    <col min="13306" max="13544" width="8.25" style="4"/>
    <col min="13545" max="13545" width="5.83333333333333" style="4" customWidth="1"/>
    <col min="13546" max="13546" width="22.3333333333333" style="4" customWidth="1"/>
    <col min="13547" max="13547" width="26.3333333333333" style="4" customWidth="1"/>
    <col min="13548" max="13550" width="12.0833333333333" style="4" customWidth="1"/>
    <col min="13551" max="13551" width="15.5" style="4" customWidth="1"/>
    <col min="13552" max="13552" width="14.5833333333333" style="4" customWidth="1"/>
    <col min="13553" max="13553" width="12.5" style="4" customWidth="1"/>
    <col min="13554" max="13554" width="10" style="4" customWidth="1"/>
    <col min="13555" max="13555" width="15.8333333333333" style="4" customWidth="1"/>
    <col min="13556" max="13557" width="8.25" style="4" hidden="1" customWidth="1"/>
    <col min="13558" max="13560" width="8.25" style="4"/>
    <col min="13561" max="13561" width="22.75" style="4" customWidth="1"/>
    <col min="13562" max="13800" width="8.25" style="4"/>
    <col min="13801" max="13801" width="5.83333333333333" style="4" customWidth="1"/>
    <col min="13802" max="13802" width="22.3333333333333" style="4" customWidth="1"/>
    <col min="13803" max="13803" width="26.3333333333333" style="4" customWidth="1"/>
    <col min="13804" max="13806" width="12.0833333333333" style="4" customWidth="1"/>
    <col min="13807" max="13807" width="15.5" style="4" customWidth="1"/>
    <col min="13808" max="13808" width="14.5833333333333" style="4" customWidth="1"/>
    <col min="13809" max="13809" width="12.5" style="4" customWidth="1"/>
    <col min="13810" max="13810" width="10" style="4" customWidth="1"/>
    <col min="13811" max="13811" width="15.8333333333333" style="4" customWidth="1"/>
    <col min="13812" max="13813" width="8.25" style="4" hidden="1" customWidth="1"/>
    <col min="13814" max="13816" width="8.25" style="4"/>
    <col min="13817" max="13817" width="22.75" style="4" customWidth="1"/>
    <col min="13818" max="14056" width="8.25" style="4"/>
    <col min="14057" max="14057" width="5.83333333333333" style="4" customWidth="1"/>
    <col min="14058" max="14058" width="22.3333333333333" style="4" customWidth="1"/>
    <col min="14059" max="14059" width="26.3333333333333" style="4" customWidth="1"/>
    <col min="14060" max="14062" width="12.0833333333333" style="4" customWidth="1"/>
    <col min="14063" max="14063" width="15.5" style="4" customWidth="1"/>
    <col min="14064" max="14064" width="14.5833333333333" style="4" customWidth="1"/>
    <col min="14065" max="14065" width="12.5" style="4" customWidth="1"/>
    <col min="14066" max="14066" width="10" style="4" customWidth="1"/>
    <col min="14067" max="14067" width="15.8333333333333" style="4" customWidth="1"/>
    <col min="14068" max="14069" width="8.25" style="4" hidden="1" customWidth="1"/>
    <col min="14070" max="14072" width="8.25" style="4"/>
    <col min="14073" max="14073" width="22.75" style="4" customWidth="1"/>
    <col min="14074" max="14312" width="8.25" style="4"/>
    <col min="14313" max="14313" width="5.83333333333333" style="4" customWidth="1"/>
    <col min="14314" max="14314" width="22.3333333333333" style="4" customWidth="1"/>
    <col min="14315" max="14315" width="26.3333333333333" style="4" customWidth="1"/>
    <col min="14316" max="14318" width="12.0833333333333" style="4" customWidth="1"/>
    <col min="14319" max="14319" width="15.5" style="4" customWidth="1"/>
    <col min="14320" max="14320" width="14.5833333333333" style="4" customWidth="1"/>
    <col min="14321" max="14321" width="12.5" style="4" customWidth="1"/>
    <col min="14322" max="14322" width="10" style="4" customWidth="1"/>
    <col min="14323" max="14323" width="15.8333333333333" style="4" customWidth="1"/>
    <col min="14324" max="14325" width="8.25" style="4" hidden="1" customWidth="1"/>
    <col min="14326" max="14328" width="8.25" style="4"/>
    <col min="14329" max="14329" width="22.75" style="4" customWidth="1"/>
    <col min="14330" max="14568" width="8.25" style="4"/>
    <col min="14569" max="14569" width="5.83333333333333" style="4" customWidth="1"/>
    <col min="14570" max="14570" width="22.3333333333333" style="4" customWidth="1"/>
    <col min="14571" max="14571" width="26.3333333333333" style="4" customWidth="1"/>
    <col min="14572" max="14574" width="12.0833333333333" style="4" customWidth="1"/>
    <col min="14575" max="14575" width="15.5" style="4" customWidth="1"/>
    <col min="14576" max="14576" width="14.5833333333333" style="4" customWidth="1"/>
    <col min="14577" max="14577" width="12.5" style="4" customWidth="1"/>
    <col min="14578" max="14578" width="10" style="4" customWidth="1"/>
    <col min="14579" max="14579" width="15.8333333333333" style="4" customWidth="1"/>
    <col min="14580" max="14581" width="8.25" style="4" hidden="1" customWidth="1"/>
    <col min="14582" max="14584" width="8.25" style="4"/>
    <col min="14585" max="14585" width="22.75" style="4" customWidth="1"/>
    <col min="14586" max="14824" width="8.25" style="4"/>
    <col min="14825" max="14825" width="5.83333333333333" style="4" customWidth="1"/>
    <col min="14826" max="14826" width="22.3333333333333" style="4" customWidth="1"/>
    <col min="14827" max="14827" width="26.3333333333333" style="4" customWidth="1"/>
    <col min="14828" max="14830" width="12.0833333333333" style="4" customWidth="1"/>
    <col min="14831" max="14831" width="15.5" style="4" customWidth="1"/>
    <col min="14832" max="14832" width="14.5833333333333" style="4" customWidth="1"/>
    <col min="14833" max="14833" width="12.5" style="4" customWidth="1"/>
    <col min="14834" max="14834" width="10" style="4" customWidth="1"/>
    <col min="14835" max="14835" width="15.8333333333333" style="4" customWidth="1"/>
    <col min="14836" max="14837" width="8.25" style="4" hidden="1" customWidth="1"/>
    <col min="14838" max="14840" width="8.25" style="4"/>
    <col min="14841" max="14841" width="22.75" style="4" customWidth="1"/>
    <col min="14842" max="15080" width="8.25" style="4"/>
    <col min="15081" max="15081" width="5.83333333333333" style="4" customWidth="1"/>
    <col min="15082" max="15082" width="22.3333333333333" style="4" customWidth="1"/>
    <col min="15083" max="15083" width="26.3333333333333" style="4" customWidth="1"/>
    <col min="15084" max="15086" width="12.0833333333333" style="4" customWidth="1"/>
    <col min="15087" max="15087" width="15.5" style="4" customWidth="1"/>
    <col min="15088" max="15088" width="14.5833333333333" style="4" customWidth="1"/>
    <col min="15089" max="15089" width="12.5" style="4" customWidth="1"/>
    <col min="15090" max="15090" width="10" style="4" customWidth="1"/>
    <col min="15091" max="15091" width="15.8333333333333" style="4" customWidth="1"/>
    <col min="15092" max="15093" width="8.25" style="4" hidden="1" customWidth="1"/>
    <col min="15094" max="15096" width="8.25" style="4"/>
    <col min="15097" max="15097" width="22.75" style="4" customWidth="1"/>
    <col min="15098" max="15336" width="8.25" style="4"/>
    <col min="15337" max="15337" width="5.83333333333333" style="4" customWidth="1"/>
    <col min="15338" max="15338" width="22.3333333333333" style="4" customWidth="1"/>
    <col min="15339" max="15339" width="26.3333333333333" style="4" customWidth="1"/>
    <col min="15340" max="15342" width="12.0833333333333" style="4" customWidth="1"/>
    <col min="15343" max="15343" width="15.5" style="4" customWidth="1"/>
    <col min="15344" max="15344" width="14.5833333333333" style="4" customWidth="1"/>
    <col min="15345" max="15345" width="12.5" style="4" customWidth="1"/>
    <col min="15346" max="15346" width="10" style="4" customWidth="1"/>
    <col min="15347" max="15347" width="15.8333333333333" style="4" customWidth="1"/>
    <col min="15348" max="15349" width="8.25" style="4" hidden="1" customWidth="1"/>
    <col min="15350" max="15352" width="8.25" style="4"/>
    <col min="15353" max="15353" width="22.75" style="4" customWidth="1"/>
    <col min="15354" max="15592" width="8.25" style="4"/>
    <col min="15593" max="15593" width="5.83333333333333" style="4" customWidth="1"/>
    <col min="15594" max="15594" width="22.3333333333333" style="4" customWidth="1"/>
    <col min="15595" max="15595" width="26.3333333333333" style="4" customWidth="1"/>
    <col min="15596" max="15598" width="12.0833333333333" style="4" customWidth="1"/>
    <col min="15599" max="15599" width="15.5" style="4" customWidth="1"/>
    <col min="15600" max="15600" width="14.5833333333333" style="4" customWidth="1"/>
    <col min="15601" max="15601" width="12.5" style="4" customWidth="1"/>
    <col min="15602" max="15602" width="10" style="4" customWidth="1"/>
    <col min="15603" max="15603" width="15.8333333333333" style="4" customWidth="1"/>
    <col min="15604" max="15605" width="8.25" style="4" hidden="1" customWidth="1"/>
    <col min="15606" max="15608" width="8.25" style="4"/>
    <col min="15609" max="15609" width="22.75" style="4" customWidth="1"/>
    <col min="15610" max="15848" width="8.25" style="4"/>
    <col min="15849" max="15849" width="5.83333333333333" style="4" customWidth="1"/>
    <col min="15850" max="15850" width="22.3333333333333" style="4" customWidth="1"/>
    <col min="15851" max="15851" width="26.3333333333333" style="4" customWidth="1"/>
    <col min="15852" max="15854" width="12.0833333333333" style="4" customWidth="1"/>
    <col min="15855" max="15855" width="15.5" style="4" customWidth="1"/>
    <col min="15856" max="15856" width="14.5833333333333" style="4" customWidth="1"/>
    <col min="15857" max="15857" width="12.5" style="4" customWidth="1"/>
    <col min="15858" max="15858" width="10" style="4" customWidth="1"/>
    <col min="15859" max="15859" width="15.8333333333333" style="4" customWidth="1"/>
    <col min="15860" max="15861" width="8.25" style="4" hidden="1" customWidth="1"/>
    <col min="15862" max="15864" width="8.25" style="4"/>
    <col min="15865" max="15865" width="22.75" style="4" customWidth="1"/>
    <col min="15866" max="16104" width="8.25" style="4"/>
    <col min="16105" max="16105" width="5.83333333333333" style="4" customWidth="1"/>
    <col min="16106" max="16106" width="22.3333333333333" style="4" customWidth="1"/>
    <col min="16107" max="16107" width="26.3333333333333" style="4" customWidth="1"/>
    <col min="16108" max="16110" width="12.0833333333333" style="4" customWidth="1"/>
    <col min="16111" max="16111" width="15.5" style="4" customWidth="1"/>
    <col min="16112" max="16112" width="14.5833333333333" style="4" customWidth="1"/>
    <col min="16113" max="16113" width="12.5" style="4" customWidth="1"/>
    <col min="16114" max="16114" width="10" style="4" customWidth="1"/>
    <col min="16115" max="16115" width="15.8333333333333" style="4" customWidth="1"/>
    <col min="16116" max="16117" width="8.25" style="4" hidden="1" customWidth="1"/>
    <col min="16118" max="16120" width="8.25" style="4"/>
    <col min="16121" max="16121" width="22.75" style="4" customWidth="1"/>
    <col min="16122" max="16384" width="8.25" style="4"/>
  </cols>
  <sheetData>
    <row r="1" ht="27.75" customHeight="1" spans="1:11">
      <c r="A1" s="7" t="s">
        <v>0</v>
      </c>
      <c r="B1" s="7"/>
      <c r="C1" s="7"/>
      <c r="D1" s="7"/>
      <c r="E1" s="7"/>
      <c r="F1" s="7"/>
      <c r="G1" s="7"/>
      <c r="H1" s="7"/>
      <c r="I1" s="7"/>
      <c r="J1" s="7"/>
      <c r="K1" s="7"/>
    </row>
    <row r="2" ht="128.15" customHeight="1" spans="1:11">
      <c r="A2" s="8"/>
      <c r="B2" s="8"/>
      <c r="C2" s="8"/>
      <c r="D2" s="8"/>
      <c r="E2" s="8"/>
      <c r="F2" s="8"/>
      <c r="G2" s="8"/>
      <c r="H2" s="8"/>
      <c r="I2" s="8"/>
      <c r="J2" s="8"/>
      <c r="K2" s="8"/>
    </row>
    <row r="3" ht="42" customHeight="1" spans="1:11">
      <c r="A3" s="9" t="s">
        <v>1</v>
      </c>
      <c r="B3" s="9"/>
      <c r="C3" s="9"/>
      <c r="D3" s="9"/>
      <c r="E3" s="9"/>
      <c r="F3" s="9"/>
      <c r="G3" s="9"/>
      <c r="H3" s="9"/>
      <c r="I3" s="9"/>
      <c r="J3" s="9"/>
      <c r="K3" s="9"/>
    </row>
    <row r="4" ht="15.75" customHeight="1" spans="1:11">
      <c r="A4" s="10" t="s">
        <v>2</v>
      </c>
      <c r="B4" s="11" t="s">
        <v>3</v>
      </c>
      <c r="C4" s="10" t="s">
        <v>4</v>
      </c>
      <c r="D4" s="10">
        <v>1.1</v>
      </c>
      <c r="E4" s="10">
        <v>1.2</v>
      </c>
      <c r="F4" s="10">
        <v>1.3</v>
      </c>
      <c r="G4" s="10">
        <v>1.4</v>
      </c>
      <c r="H4" s="10">
        <v>1.5</v>
      </c>
      <c r="I4" s="10">
        <v>1.6</v>
      </c>
      <c r="J4" s="10">
        <v>1.7</v>
      </c>
      <c r="K4" s="11"/>
    </row>
    <row r="5" ht="139" customHeight="1" spans="1:11">
      <c r="A5" s="10"/>
      <c r="B5" s="12"/>
      <c r="C5" s="10"/>
      <c r="D5" s="10" t="s">
        <v>5</v>
      </c>
      <c r="E5" s="10" t="s">
        <v>6</v>
      </c>
      <c r="F5" s="10" t="s">
        <v>7</v>
      </c>
      <c r="G5" s="10" t="s">
        <v>8</v>
      </c>
      <c r="H5" s="10" t="s">
        <v>9</v>
      </c>
      <c r="I5" s="10" t="s">
        <v>10</v>
      </c>
      <c r="J5" s="10" t="s">
        <v>11</v>
      </c>
      <c r="K5" s="10" t="s">
        <v>12</v>
      </c>
    </row>
    <row r="6" ht="22" customHeight="1" spans="1:13">
      <c r="A6" s="13">
        <v>1</v>
      </c>
      <c r="B6" s="14" t="s">
        <v>13</v>
      </c>
      <c r="C6" s="15">
        <v>2</v>
      </c>
      <c r="D6" s="16">
        <v>85</v>
      </c>
      <c r="E6" s="16">
        <v>95</v>
      </c>
      <c r="F6" s="16">
        <v>22.6</v>
      </c>
      <c r="G6" s="16">
        <v>64</v>
      </c>
      <c r="H6" s="36" t="s">
        <v>14</v>
      </c>
      <c r="I6" s="16">
        <v>110</v>
      </c>
      <c r="J6" s="16"/>
      <c r="K6" s="43">
        <v>1.71</v>
      </c>
      <c r="L6" s="44">
        <f>D6*C6</f>
        <v>170</v>
      </c>
      <c r="M6" s="4">
        <f>L6/973.6*10</f>
        <v>1.74609695973706</v>
      </c>
    </row>
    <row r="7" ht="46" customHeight="1" spans="1:13">
      <c r="A7" s="13">
        <v>2</v>
      </c>
      <c r="B7" s="14" t="s">
        <v>15</v>
      </c>
      <c r="C7" s="15">
        <v>3</v>
      </c>
      <c r="D7" s="16">
        <v>130</v>
      </c>
      <c r="E7" s="16">
        <v>144</v>
      </c>
      <c r="F7" s="16">
        <v>36.3</v>
      </c>
      <c r="G7" s="16">
        <v>60</v>
      </c>
      <c r="H7" s="36" t="s">
        <v>14</v>
      </c>
      <c r="I7" s="16">
        <v>110</v>
      </c>
      <c r="J7" s="16"/>
      <c r="K7" s="43">
        <v>3.94</v>
      </c>
      <c r="L7" s="44">
        <f>D7*C7</f>
        <v>390</v>
      </c>
      <c r="M7" s="4">
        <f>L7/973.6*10</f>
        <v>4.00575184880855</v>
      </c>
    </row>
    <row r="8" ht="22" customHeight="1" spans="1:13">
      <c r="A8" s="13">
        <v>3</v>
      </c>
      <c r="B8" s="14" t="s">
        <v>16</v>
      </c>
      <c r="C8" s="15">
        <v>1</v>
      </c>
      <c r="D8" s="16">
        <v>137</v>
      </c>
      <c r="E8" s="16">
        <v>150</v>
      </c>
      <c r="F8" s="16">
        <v>37.1</v>
      </c>
      <c r="G8" s="16">
        <v>60</v>
      </c>
      <c r="H8" s="36" t="s">
        <v>14</v>
      </c>
      <c r="I8" s="16">
        <v>110</v>
      </c>
      <c r="J8" s="16"/>
      <c r="K8" s="43">
        <v>1.38</v>
      </c>
      <c r="L8" s="44">
        <f>D8*C8</f>
        <v>137</v>
      </c>
      <c r="M8" s="4">
        <f>L8/973.6*10</f>
        <v>1.40714872637634</v>
      </c>
    </row>
    <row r="9" ht="20.25" customHeight="1" spans="1:13">
      <c r="A9" s="13">
        <v>4</v>
      </c>
      <c r="B9" s="14" t="s">
        <v>17</v>
      </c>
      <c r="C9" s="15">
        <v>2</v>
      </c>
      <c r="D9" s="16">
        <v>147</v>
      </c>
      <c r="E9" s="16">
        <v>163</v>
      </c>
      <c r="F9" s="16">
        <v>39</v>
      </c>
      <c r="G9" s="16">
        <v>60</v>
      </c>
      <c r="H9" s="36" t="s">
        <v>14</v>
      </c>
      <c r="I9" s="16">
        <v>110</v>
      </c>
      <c r="J9" s="16"/>
      <c r="K9" s="43">
        <v>2.97</v>
      </c>
      <c r="L9" s="44">
        <f>D9*C9</f>
        <v>294</v>
      </c>
      <c r="M9" s="4">
        <f>L9/973.6*10</f>
        <v>3.01972062448644</v>
      </c>
    </row>
    <row r="10" ht="18" customHeight="1" spans="1:12">
      <c r="A10" s="17"/>
      <c r="B10" s="13"/>
      <c r="C10" s="13"/>
      <c r="D10" s="18"/>
      <c r="E10" s="18"/>
      <c r="F10" s="18"/>
      <c r="G10" s="18"/>
      <c r="H10" s="18"/>
      <c r="I10" s="10" t="s">
        <v>18</v>
      </c>
      <c r="J10" s="10"/>
      <c r="K10" s="10" t="s">
        <v>19</v>
      </c>
      <c r="L10" s="44"/>
    </row>
    <row r="11" ht="19" customHeight="1" spans="1:13">
      <c r="A11" s="13">
        <v>1</v>
      </c>
      <c r="B11" s="13" t="s">
        <v>20</v>
      </c>
      <c r="C11" s="15">
        <v>6</v>
      </c>
      <c r="D11" s="16">
        <v>14</v>
      </c>
      <c r="E11" s="16">
        <v>16</v>
      </c>
      <c r="F11" s="33">
        <v>0.12</v>
      </c>
      <c r="G11" s="33">
        <v>48</v>
      </c>
      <c r="H11" s="37">
        <v>31</v>
      </c>
      <c r="I11" s="36" t="s">
        <v>14</v>
      </c>
      <c r="J11" s="45"/>
      <c r="K11" s="43">
        <v>0.87</v>
      </c>
      <c r="L11" s="44">
        <f>D11*C11</f>
        <v>84</v>
      </c>
      <c r="M11" s="4">
        <f>L11/964*10</f>
        <v>0.871369294605809</v>
      </c>
    </row>
    <row r="12" ht="19" customHeight="1" spans="1:13">
      <c r="A12" s="13">
        <v>2</v>
      </c>
      <c r="B12" s="13" t="s">
        <v>21</v>
      </c>
      <c r="C12" s="15">
        <v>55</v>
      </c>
      <c r="D12" s="16">
        <v>16</v>
      </c>
      <c r="E12" s="16">
        <v>18</v>
      </c>
      <c r="F12" s="33">
        <v>0.12</v>
      </c>
      <c r="G12" s="37">
        <v>46</v>
      </c>
      <c r="H12" s="36">
        <v>35</v>
      </c>
      <c r="I12" s="36" t="s">
        <v>14</v>
      </c>
      <c r="J12" s="45"/>
      <c r="K12" s="43">
        <v>9.13</v>
      </c>
      <c r="L12" s="44">
        <f>D12*C12</f>
        <v>880</v>
      </c>
      <c r="M12" s="4">
        <f>L12/964*10</f>
        <v>9.12863070539419</v>
      </c>
    </row>
    <row r="13" ht="20.25" customHeight="1" spans="1:12">
      <c r="A13" s="17"/>
      <c r="B13" s="19"/>
      <c r="C13" s="18"/>
      <c r="D13" s="18"/>
      <c r="E13" s="18"/>
      <c r="F13" s="18"/>
      <c r="G13" s="18"/>
      <c r="H13" s="18"/>
      <c r="I13" s="46" t="s">
        <v>22</v>
      </c>
      <c r="J13" s="47"/>
      <c r="K13" s="10" t="s">
        <v>19</v>
      </c>
      <c r="L13" s="44"/>
    </row>
    <row r="14" ht="21" customHeight="1" spans="1:11">
      <c r="A14" s="20" t="s">
        <v>23</v>
      </c>
      <c r="B14" s="21"/>
      <c r="C14" s="21"/>
      <c r="D14" s="21"/>
      <c r="E14" s="21"/>
      <c r="F14" s="21"/>
      <c r="G14" s="21"/>
      <c r="H14" s="21"/>
      <c r="I14" s="21"/>
      <c r="J14" s="48"/>
      <c r="K14" s="10" t="s">
        <v>24</v>
      </c>
    </row>
    <row r="15" ht="21.75" customHeight="1" spans="1:11">
      <c r="A15" s="22" t="s">
        <v>25</v>
      </c>
      <c r="B15" s="23"/>
      <c r="C15" s="23"/>
      <c r="D15" s="23"/>
      <c r="E15" s="23"/>
      <c r="F15" s="23"/>
      <c r="G15" s="23"/>
      <c r="H15" s="23"/>
      <c r="I15" s="23"/>
      <c r="J15" s="49"/>
      <c r="K15" s="10" t="s">
        <v>12</v>
      </c>
    </row>
    <row r="16" s="1" customFormat="1" ht="46" customHeight="1" spans="1:11">
      <c r="A16" s="24">
        <v>2.1</v>
      </c>
      <c r="B16" s="25" t="s">
        <v>26</v>
      </c>
      <c r="C16" s="26" t="s">
        <v>27</v>
      </c>
      <c r="D16" s="27"/>
      <c r="E16" s="27"/>
      <c r="F16" s="27"/>
      <c r="G16" s="27"/>
      <c r="H16" s="27"/>
      <c r="I16" s="27"/>
      <c r="J16" s="50"/>
      <c r="K16" s="25" t="s">
        <v>28</v>
      </c>
    </row>
    <row r="17" s="1" customFormat="1" ht="46" customHeight="1" spans="1:11">
      <c r="A17" s="24">
        <v>2.2</v>
      </c>
      <c r="B17" s="25" t="s">
        <v>29</v>
      </c>
      <c r="C17" s="28" t="s">
        <v>30</v>
      </c>
      <c r="D17" s="27"/>
      <c r="E17" s="27"/>
      <c r="F17" s="27"/>
      <c r="G17" s="27"/>
      <c r="H17" s="27"/>
      <c r="I17" s="27"/>
      <c r="J17" s="50"/>
      <c r="K17" s="25" t="s">
        <v>28</v>
      </c>
    </row>
    <row r="18" s="1" customFormat="1" ht="46" customHeight="1" spans="1:11">
      <c r="A18" s="24">
        <v>2.3</v>
      </c>
      <c r="B18" s="25" t="s">
        <v>31</v>
      </c>
      <c r="C18" s="29" t="s">
        <v>32</v>
      </c>
      <c r="D18" s="30"/>
      <c r="E18" s="30"/>
      <c r="F18" s="30"/>
      <c r="G18" s="30"/>
      <c r="H18" s="30"/>
      <c r="I18" s="30"/>
      <c r="J18" s="51"/>
      <c r="K18" s="25" t="s">
        <v>33</v>
      </c>
    </row>
    <row r="19" s="1" customFormat="1" ht="46" customHeight="1" spans="1:11">
      <c r="A19" s="24">
        <v>2.4</v>
      </c>
      <c r="B19" s="25" t="s">
        <v>34</v>
      </c>
      <c r="C19" s="31" t="s">
        <v>35</v>
      </c>
      <c r="D19" s="32"/>
      <c r="E19" s="32"/>
      <c r="F19" s="32"/>
      <c r="G19" s="32"/>
      <c r="H19" s="32"/>
      <c r="I19" s="32"/>
      <c r="J19" s="52"/>
      <c r="K19" s="25" t="s">
        <v>33</v>
      </c>
    </row>
    <row r="20" s="2" customFormat="1" ht="18" customHeight="1" spans="1:11">
      <c r="A20" s="17"/>
      <c r="B20" s="13"/>
      <c r="C20" s="18"/>
      <c r="D20" s="18"/>
      <c r="E20" s="18"/>
      <c r="F20" s="18"/>
      <c r="G20" s="18"/>
      <c r="H20" s="21" t="s">
        <v>36</v>
      </c>
      <c r="I20" s="21"/>
      <c r="J20" s="48"/>
      <c r="K20" s="53" t="s">
        <v>37</v>
      </c>
    </row>
    <row r="21" ht="29.25" customHeight="1" spans="1:11">
      <c r="A21" s="22" t="s">
        <v>38</v>
      </c>
      <c r="B21" s="23"/>
      <c r="C21" s="23"/>
      <c r="D21" s="23"/>
      <c r="E21" s="23"/>
      <c r="F21" s="23"/>
      <c r="G21" s="23"/>
      <c r="H21" s="23"/>
      <c r="I21" s="23"/>
      <c r="J21" s="23"/>
      <c r="K21" s="49"/>
    </row>
    <row r="22" ht="79.5" customHeight="1" spans="1:11">
      <c r="A22" s="33" t="s">
        <v>39</v>
      </c>
      <c r="B22" s="13" t="s">
        <v>40</v>
      </c>
      <c r="C22" s="34" t="s">
        <v>41</v>
      </c>
      <c r="D22" s="34"/>
      <c r="E22" s="34"/>
      <c r="F22" s="34"/>
      <c r="G22" s="34"/>
      <c r="H22" s="34"/>
      <c r="I22" s="34"/>
      <c r="J22" s="34"/>
      <c r="K22" s="54"/>
    </row>
    <row r="23" ht="19.8" spans="1:11">
      <c r="A23" s="33"/>
      <c r="B23" s="13" t="s">
        <v>42</v>
      </c>
      <c r="C23" s="34" t="s">
        <v>43</v>
      </c>
      <c r="D23" s="34"/>
      <c r="E23" s="34"/>
      <c r="F23" s="34"/>
      <c r="G23" s="34"/>
      <c r="H23" s="34"/>
      <c r="I23" s="34"/>
      <c r="J23" s="34"/>
      <c r="K23" s="54"/>
    </row>
    <row r="24" ht="88" customHeight="1" spans="1:11">
      <c r="A24" s="33"/>
      <c r="B24" s="13" t="s">
        <v>44</v>
      </c>
      <c r="C24" s="34" t="s">
        <v>45</v>
      </c>
      <c r="D24" s="34"/>
      <c r="E24" s="34"/>
      <c r="F24" s="34"/>
      <c r="G24" s="34"/>
      <c r="H24" s="34"/>
      <c r="I24" s="34"/>
      <c r="J24" s="34"/>
      <c r="K24" s="54"/>
    </row>
    <row r="25" ht="51.75" customHeight="1" spans="1:11">
      <c r="A25" s="33"/>
      <c r="B25" s="13" t="s">
        <v>46</v>
      </c>
      <c r="C25" s="34" t="s">
        <v>47</v>
      </c>
      <c r="D25" s="34"/>
      <c r="E25" s="34"/>
      <c r="F25" s="34"/>
      <c r="G25" s="34"/>
      <c r="H25" s="34"/>
      <c r="I25" s="34"/>
      <c r="J25" s="34"/>
      <c r="K25" s="54"/>
    </row>
    <row r="26" ht="24.75" customHeight="1" spans="1:11">
      <c r="A26" s="35" t="s">
        <v>2</v>
      </c>
      <c r="B26" s="10" t="s">
        <v>48</v>
      </c>
      <c r="C26" s="35" t="s">
        <v>49</v>
      </c>
      <c r="D26" s="35" t="s">
        <v>50</v>
      </c>
      <c r="E26" s="35" t="s">
        <v>4</v>
      </c>
      <c r="F26" s="38" t="s">
        <v>51</v>
      </c>
      <c r="G26" s="39"/>
      <c r="H26" s="39"/>
      <c r="I26" s="39"/>
      <c r="J26" s="39"/>
      <c r="K26" s="55"/>
    </row>
    <row r="27" ht="59.4" spans="1:11">
      <c r="A27" s="24">
        <v>1</v>
      </c>
      <c r="B27" s="13" t="s">
        <v>52</v>
      </c>
      <c r="C27" s="13" t="s">
        <v>53</v>
      </c>
      <c r="D27" s="25" t="s">
        <v>54</v>
      </c>
      <c r="E27" s="40">
        <v>2</v>
      </c>
      <c r="F27" s="41"/>
      <c r="G27" s="42"/>
      <c r="H27" s="42"/>
      <c r="I27" s="42"/>
      <c r="J27" s="42"/>
      <c r="K27" s="56"/>
    </row>
    <row r="28" ht="21" customHeight="1" spans="1:11">
      <c r="A28" s="24">
        <v>2</v>
      </c>
      <c r="B28" s="13" t="s">
        <v>55</v>
      </c>
      <c r="C28" s="25" t="s">
        <v>56</v>
      </c>
      <c r="D28" s="25" t="s">
        <v>57</v>
      </c>
      <c r="E28" s="40">
        <v>927</v>
      </c>
      <c r="F28" s="41"/>
      <c r="G28" s="42"/>
      <c r="H28" s="42"/>
      <c r="I28" s="42"/>
      <c r="J28" s="42"/>
      <c r="K28" s="56"/>
    </row>
    <row r="29" ht="21" customHeight="1" spans="1:11">
      <c r="A29" s="24">
        <v>3</v>
      </c>
      <c r="B29" s="13" t="s">
        <v>55</v>
      </c>
      <c r="C29" s="25" t="s">
        <v>58</v>
      </c>
      <c r="D29" s="25" t="s">
        <v>57</v>
      </c>
      <c r="E29" s="40">
        <v>38</v>
      </c>
      <c r="F29" s="41"/>
      <c r="G29" s="42"/>
      <c r="H29" s="42"/>
      <c r="I29" s="42"/>
      <c r="J29" s="42"/>
      <c r="K29" s="56"/>
    </row>
    <row r="30" ht="21" customHeight="1" spans="1:11">
      <c r="A30" s="24">
        <v>4</v>
      </c>
      <c r="B30" s="13" t="s">
        <v>55</v>
      </c>
      <c r="C30" s="25" t="s">
        <v>59</v>
      </c>
      <c r="D30" s="25" t="s">
        <v>57</v>
      </c>
      <c r="E30" s="40">
        <v>1018</v>
      </c>
      <c r="F30" s="41"/>
      <c r="G30" s="42"/>
      <c r="H30" s="42"/>
      <c r="I30" s="42"/>
      <c r="J30" s="42"/>
      <c r="K30" s="56"/>
    </row>
    <row r="31" ht="21" customHeight="1" spans="1:11">
      <c r="A31" s="24">
        <v>5</v>
      </c>
      <c r="B31" s="13" t="s">
        <v>55</v>
      </c>
      <c r="C31" s="25" t="s">
        <v>60</v>
      </c>
      <c r="D31" s="25" t="s">
        <v>57</v>
      </c>
      <c r="E31" s="40">
        <v>719</v>
      </c>
      <c r="F31" s="41"/>
      <c r="G31" s="42"/>
      <c r="H31" s="42"/>
      <c r="I31" s="42"/>
      <c r="J31" s="42"/>
      <c r="K31" s="56"/>
    </row>
    <row r="32" ht="21" customHeight="1" spans="1:11">
      <c r="A32" s="24">
        <v>6</v>
      </c>
      <c r="B32" s="13" t="s">
        <v>55</v>
      </c>
      <c r="C32" s="25" t="s">
        <v>61</v>
      </c>
      <c r="D32" s="25" t="s">
        <v>57</v>
      </c>
      <c r="E32" s="40">
        <v>121</v>
      </c>
      <c r="F32" s="41"/>
      <c r="G32" s="42"/>
      <c r="H32" s="42"/>
      <c r="I32" s="42"/>
      <c r="J32" s="42"/>
      <c r="K32" s="56"/>
    </row>
    <row r="33" ht="21" customHeight="1" spans="1:11">
      <c r="A33" s="24">
        <v>7</v>
      </c>
      <c r="B33" s="13" t="s">
        <v>55</v>
      </c>
      <c r="C33" s="25" t="s">
        <v>62</v>
      </c>
      <c r="D33" s="25" t="s">
        <v>57</v>
      </c>
      <c r="E33" s="40">
        <v>242</v>
      </c>
      <c r="F33" s="41"/>
      <c r="G33" s="42"/>
      <c r="H33" s="42"/>
      <c r="I33" s="42"/>
      <c r="J33" s="42"/>
      <c r="K33" s="56"/>
    </row>
    <row r="34" ht="21" customHeight="1" spans="1:11">
      <c r="A34" s="24">
        <v>8</v>
      </c>
      <c r="B34" s="13" t="s">
        <v>55</v>
      </c>
      <c r="C34" s="25" t="s">
        <v>63</v>
      </c>
      <c r="D34" s="25" t="s">
        <v>57</v>
      </c>
      <c r="E34" s="40">
        <v>196</v>
      </c>
      <c r="F34" s="41"/>
      <c r="G34" s="42"/>
      <c r="H34" s="42"/>
      <c r="I34" s="42"/>
      <c r="J34" s="42"/>
      <c r="K34" s="56"/>
    </row>
    <row r="35" ht="21" customHeight="1" spans="1:11">
      <c r="A35" s="24">
        <v>9</v>
      </c>
      <c r="B35" s="13" t="s">
        <v>55</v>
      </c>
      <c r="C35" s="25" t="s">
        <v>64</v>
      </c>
      <c r="D35" s="25" t="s">
        <v>57</v>
      </c>
      <c r="E35" s="40">
        <v>522</v>
      </c>
      <c r="F35" s="41"/>
      <c r="G35" s="42"/>
      <c r="H35" s="42"/>
      <c r="I35" s="42"/>
      <c r="J35" s="42"/>
      <c r="K35" s="56"/>
    </row>
    <row r="36" ht="21" customHeight="1" spans="1:11">
      <c r="A36" s="24">
        <v>10</v>
      </c>
      <c r="B36" s="13" t="s">
        <v>65</v>
      </c>
      <c r="C36" s="25" t="s">
        <v>66</v>
      </c>
      <c r="D36" s="25" t="s">
        <v>57</v>
      </c>
      <c r="E36" s="40">
        <v>927</v>
      </c>
      <c r="F36" s="41"/>
      <c r="G36" s="42"/>
      <c r="H36" s="42"/>
      <c r="I36" s="42"/>
      <c r="J36" s="42"/>
      <c r="K36" s="56"/>
    </row>
    <row r="37" ht="21" customHeight="1" spans="1:11">
      <c r="A37" s="24">
        <v>11</v>
      </c>
      <c r="B37" s="13" t="s">
        <v>65</v>
      </c>
      <c r="C37" s="25" t="s">
        <v>67</v>
      </c>
      <c r="D37" s="25" t="s">
        <v>57</v>
      </c>
      <c r="E37" s="40">
        <v>38</v>
      </c>
      <c r="F37" s="41"/>
      <c r="G37" s="42"/>
      <c r="H37" s="42"/>
      <c r="I37" s="42"/>
      <c r="J37" s="42"/>
      <c r="K37" s="56"/>
    </row>
    <row r="38" ht="21" customHeight="1" spans="1:11">
      <c r="A38" s="24">
        <v>12</v>
      </c>
      <c r="B38" s="13" t="s">
        <v>65</v>
      </c>
      <c r="C38" s="25" t="s">
        <v>68</v>
      </c>
      <c r="D38" s="25" t="s">
        <v>57</v>
      </c>
      <c r="E38" s="40">
        <v>1018</v>
      </c>
      <c r="F38" s="41"/>
      <c r="G38" s="42"/>
      <c r="H38" s="42"/>
      <c r="I38" s="42"/>
      <c r="J38" s="42"/>
      <c r="K38" s="56"/>
    </row>
    <row r="39" ht="21" customHeight="1" spans="1:11">
      <c r="A39" s="24">
        <v>13</v>
      </c>
      <c r="B39" s="13" t="s">
        <v>65</v>
      </c>
      <c r="C39" s="25" t="s">
        <v>69</v>
      </c>
      <c r="D39" s="25" t="s">
        <v>57</v>
      </c>
      <c r="E39" s="40">
        <v>719</v>
      </c>
      <c r="F39" s="41"/>
      <c r="G39" s="42"/>
      <c r="H39" s="42"/>
      <c r="I39" s="42"/>
      <c r="J39" s="42"/>
      <c r="K39" s="56"/>
    </row>
    <row r="40" ht="21" customHeight="1" spans="1:11">
      <c r="A40" s="24">
        <v>14</v>
      </c>
      <c r="B40" s="13" t="s">
        <v>65</v>
      </c>
      <c r="C40" s="25" t="s">
        <v>70</v>
      </c>
      <c r="D40" s="25" t="s">
        <v>57</v>
      </c>
      <c r="E40" s="40">
        <v>121</v>
      </c>
      <c r="F40" s="41"/>
      <c r="G40" s="42"/>
      <c r="H40" s="42"/>
      <c r="I40" s="42"/>
      <c r="J40" s="42"/>
      <c r="K40" s="56"/>
    </row>
    <row r="41" ht="21" customHeight="1" spans="1:11">
      <c r="A41" s="24">
        <v>15</v>
      </c>
      <c r="B41" s="13" t="s">
        <v>65</v>
      </c>
      <c r="C41" s="25" t="s">
        <v>71</v>
      </c>
      <c r="D41" s="25" t="s">
        <v>57</v>
      </c>
      <c r="E41" s="40">
        <v>242</v>
      </c>
      <c r="F41" s="41"/>
      <c r="G41" s="42"/>
      <c r="H41" s="42"/>
      <c r="I41" s="42"/>
      <c r="J41" s="42"/>
      <c r="K41" s="56"/>
    </row>
    <row r="42" ht="21" customHeight="1" spans="1:11">
      <c r="A42" s="24">
        <v>16</v>
      </c>
      <c r="B42" s="13" t="s">
        <v>65</v>
      </c>
      <c r="C42" s="25" t="s">
        <v>72</v>
      </c>
      <c r="D42" s="25" t="s">
        <v>57</v>
      </c>
      <c r="E42" s="40">
        <v>196</v>
      </c>
      <c r="F42" s="41"/>
      <c r="G42" s="42"/>
      <c r="H42" s="42"/>
      <c r="I42" s="42"/>
      <c r="J42" s="42"/>
      <c r="K42" s="56"/>
    </row>
    <row r="43" ht="21" customHeight="1" spans="1:11">
      <c r="A43" s="24">
        <v>17</v>
      </c>
      <c r="B43" s="13" t="s">
        <v>65</v>
      </c>
      <c r="C43" s="25" t="s">
        <v>73</v>
      </c>
      <c r="D43" s="25" t="s">
        <v>57</v>
      </c>
      <c r="E43" s="40">
        <v>522</v>
      </c>
      <c r="F43" s="41"/>
      <c r="G43" s="42"/>
      <c r="H43" s="42"/>
      <c r="I43" s="42"/>
      <c r="J43" s="42"/>
      <c r="K43" s="56"/>
    </row>
    <row r="44" ht="21" customHeight="1" spans="1:11">
      <c r="A44" s="24">
        <v>18</v>
      </c>
      <c r="B44" s="13" t="s">
        <v>74</v>
      </c>
      <c r="C44" s="25" t="s">
        <v>75</v>
      </c>
      <c r="D44" s="25" t="s">
        <v>57</v>
      </c>
      <c r="E44" s="40">
        <v>672</v>
      </c>
      <c r="F44" s="41"/>
      <c r="G44" s="42"/>
      <c r="H44" s="42"/>
      <c r="I44" s="42"/>
      <c r="J44" s="42"/>
      <c r="K44" s="56"/>
    </row>
    <row r="45" ht="21" customHeight="1" spans="1:11">
      <c r="A45" s="24">
        <v>19</v>
      </c>
      <c r="B45" s="13" t="s">
        <v>74</v>
      </c>
      <c r="C45" s="25" t="s">
        <v>76</v>
      </c>
      <c r="D45" s="25" t="s">
        <v>57</v>
      </c>
      <c r="E45" s="40">
        <v>372</v>
      </c>
      <c r="F45" s="41"/>
      <c r="G45" s="42"/>
      <c r="H45" s="42"/>
      <c r="I45" s="42"/>
      <c r="J45" s="42"/>
      <c r="K45" s="56"/>
    </row>
    <row r="46" ht="21" customHeight="1" spans="1:11">
      <c r="A46" s="24">
        <v>20</v>
      </c>
      <c r="B46" s="13" t="s">
        <v>74</v>
      </c>
      <c r="C46" s="25" t="s">
        <v>77</v>
      </c>
      <c r="D46" s="25" t="s">
        <v>57</v>
      </c>
      <c r="E46" s="40">
        <v>57</v>
      </c>
      <c r="F46" s="41"/>
      <c r="G46" s="42"/>
      <c r="H46" s="42"/>
      <c r="I46" s="42"/>
      <c r="J46" s="42"/>
      <c r="K46" s="56"/>
    </row>
    <row r="47" ht="21" customHeight="1" spans="1:11">
      <c r="A47" s="24">
        <v>21</v>
      </c>
      <c r="B47" s="13" t="s">
        <v>74</v>
      </c>
      <c r="C47" s="25" t="s">
        <v>78</v>
      </c>
      <c r="D47" s="25" t="s">
        <v>57</v>
      </c>
      <c r="E47" s="40">
        <v>93</v>
      </c>
      <c r="F47" s="41"/>
      <c r="G47" s="42"/>
      <c r="H47" s="42"/>
      <c r="I47" s="42"/>
      <c r="J47" s="42"/>
      <c r="K47" s="56"/>
    </row>
    <row r="48" ht="21" customHeight="1" spans="1:11">
      <c r="A48" s="24">
        <v>22</v>
      </c>
      <c r="B48" s="13" t="s">
        <v>79</v>
      </c>
      <c r="C48" s="25" t="s">
        <v>80</v>
      </c>
      <c r="D48" s="25" t="s">
        <v>57</v>
      </c>
      <c r="E48" s="40">
        <v>672</v>
      </c>
      <c r="F48" s="41"/>
      <c r="G48" s="42"/>
      <c r="H48" s="42"/>
      <c r="I48" s="42"/>
      <c r="J48" s="42"/>
      <c r="K48" s="56"/>
    </row>
    <row r="49" ht="21" customHeight="1" spans="1:11">
      <c r="A49" s="24">
        <v>23</v>
      </c>
      <c r="B49" s="13" t="s">
        <v>79</v>
      </c>
      <c r="C49" s="25" t="s">
        <v>81</v>
      </c>
      <c r="D49" s="25" t="s">
        <v>57</v>
      </c>
      <c r="E49" s="40">
        <v>372</v>
      </c>
      <c r="F49" s="41"/>
      <c r="G49" s="42"/>
      <c r="H49" s="42"/>
      <c r="I49" s="42"/>
      <c r="J49" s="42"/>
      <c r="K49" s="56"/>
    </row>
    <row r="50" ht="21" customHeight="1" spans="1:11">
      <c r="A50" s="24">
        <v>24</v>
      </c>
      <c r="B50" s="13" t="s">
        <v>79</v>
      </c>
      <c r="C50" s="25" t="s">
        <v>82</v>
      </c>
      <c r="D50" s="25" t="s">
        <v>57</v>
      </c>
      <c r="E50" s="40">
        <v>57</v>
      </c>
      <c r="F50" s="41"/>
      <c r="G50" s="42"/>
      <c r="H50" s="42"/>
      <c r="I50" s="42"/>
      <c r="J50" s="42"/>
      <c r="K50" s="56"/>
    </row>
    <row r="51" ht="21" customHeight="1" spans="1:11">
      <c r="A51" s="24">
        <v>25</v>
      </c>
      <c r="B51" s="13" t="s">
        <v>79</v>
      </c>
      <c r="C51" s="25" t="s">
        <v>83</v>
      </c>
      <c r="D51" s="25" t="s">
        <v>57</v>
      </c>
      <c r="E51" s="40">
        <v>93</v>
      </c>
      <c r="F51" s="41"/>
      <c r="G51" s="42"/>
      <c r="H51" s="42"/>
      <c r="I51" s="42"/>
      <c r="J51" s="42"/>
      <c r="K51" s="56"/>
    </row>
    <row r="52" ht="21" customHeight="1" spans="1:11">
      <c r="A52" s="24">
        <v>26</v>
      </c>
      <c r="B52" s="13" t="s">
        <v>84</v>
      </c>
      <c r="C52" s="24"/>
      <c r="D52" s="25" t="s">
        <v>85</v>
      </c>
      <c r="E52" s="40">
        <v>59</v>
      </c>
      <c r="F52" s="41"/>
      <c r="G52" s="42"/>
      <c r="H52" s="42"/>
      <c r="I52" s="42"/>
      <c r="J52" s="42"/>
      <c r="K52" s="56"/>
    </row>
    <row r="53" ht="21" customHeight="1" spans="1:11">
      <c r="A53" s="24">
        <v>27</v>
      </c>
      <c r="B53" s="13" t="s">
        <v>86</v>
      </c>
      <c r="C53" s="25" t="s">
        <v>87</v>
      </c>
      <c r="D53" s="25" t="s">
        <v>88</v>
      </c>
      <c r="E53" s="40">
        <v>220</v>
      </c>
      <c r="F53" s="41"/>
      <c r="G53" s="42"/>
      <c r="H53" s="42"/>
      <c r="I53" s="42"/>
      <c r="J53" s="42"/>
      <c r="K53" s="56"/>
    </row>
    <row r="54" ht="21" customHeight="1" spans="1:11">
      <c r="A54" s="24">
        <v>28</v>
      </c>
      <c r="B54" s="13" t="s">
        <v>89</v>
      </c>
      <c r="C54" s="24"/>
      <c r="D54" s="25" t="s">
        <v>57</v>
      </c>
      <c r="E54" s="40">
        <v>3000</v>
      </c>
      <c r="F54" s="41"/>
      <c r="G54" s="42"/>
      <c r="H54" s="42"/>
      <c r="I54" s="42"/>
      <c r="J54" s="42"/>
      <c r="K54" s="56"/>
    </row>
    <row r="55" ht="21" customHeight="1" spans="1:11">
      <c r="A55" s="24">
        <v>29</v>
      </c>
      <c r="B55" s="13" t="s">
        <v>90</v>
      </c>
      <c r="C55" s="24"/>
      <c r="D55" s="25" t="s">
        <v>91</v>
      </c>
      <c r="E55" s="40">
        <v>1</v>
      </c>
      <c r="F55" s="41"/>
      <c r="G55" s="42"/>
      <c r="H55" s="42"/>
      <c r="I55" s="42"/>
      <c r="J55" s="42"/>
      <c r="K55" s="56"/>
    </row>
    <row r="56" ht="21" customHeight="1" spans="1:11">
      <c r="A56" s="24">
        <v>30</v>
      </c>
      <c r="B56" s="13" t="s">
        <v>92</v>
      </c>
      <c r="C56" s="25" t="s">
        <v>93</v>
      </c>
      <c r="D56" s="25" t="s">
        <v>54</v>
      </c>
      <c r="E56" s="40">
        <v>61</v>
      </c>
      <c r="F56" s="41"/>
      <c r="G56" s="42"/>
      <c r="H56" s="42"/>
      <c r="I56" s="42"/>
      <c r="J56" s="42"/>
      <c r="K56" s="56"/>
    </row>
    <row r="57" ht="21" customHeight="1" spans="1:11">
      <c r="A57" s="24">
        <v>31</v>
      </c>
      <c r="B57" s="13" t="s">
        <v>94</v>
      </c>
      <c r="C57" s="24"/>
      <c r="D57" s="25" t="s">
        <v>54</v>
      </c>
      <c r="E57" s="40">
        <v>61</v>
      </c>
      <c r="F57" s="41"/>
      <c r="G57" s="42"/>
      <c r="H57" s="42"/>
      <c r="I57" s="42"/>
      <c r="J57" s="42"/>
      <c r="K57" s="56"/>
    </row>
    <row r="58" ht="21" customHeight="1" spans="1:11">
      <c r="A58" s="24">
        <v>32</v>
      </c>
      <c r="B58" s="13" t="s">
        <v>95</v>
      </c>
      <c r="C58" s="24"/>
      <c r="D58" s="25" t="s">
        <v>96</v>
      </c>
      <c r="E58" s="40">
        <v>8</v>
      </c>
      <c r="F58" s="41"/>
      <c r="G58" s="42"/>
      <c r="H58" s="42"/>
      <c r="I58" s="42"/>
      <c r="J58" s="42"/>
      <c r="K58" s="56"/>
    </row>
    <row r="59" ht="21" customHeight="1" spans="1:11">
      <c r="A59" s="24">
        <v>33</v>
      </c>
      <c r="B59" s="13" t="s">
        <v>97</v>
      </c>
      <c r="C59" s="25" t="s">
        <v>98</v>
      </c>
      <c r="D59" s="25" t="s">
        <v>91</v>
      </c>
      <c r="E59" s="40">
        <v>1</v>
      </c>
      <c r="F59" s="41"/>
      <c r="G59" s="42"/>
      <c r="H59" s="42"/>
      <c r="I59" s="42"/>
      <c r="J59" s="42"/>
      <c r="K59" s="56"/>
    </row>
    <row r="60" ht="21" customHeight="1" spans="1:11">
      <c r="A60" s="24">
        <v>34</v>
      </c>
      <c r="B60" s="13" t="s">
        <v>99</v>
      </c>
      <c r="C60" s="24"/>
      <c r="D60" s="25" t="s">
        <v>91</v>
      </c>
      <c r="E60" s="40">
        <v>1</v>
      </c>
      <c r="F60" s="41"/>
      <c r="G60" s="42"/>
      <c r="H60" s="42"/>
      <c r="I60" s="42"/>
      <c r="J60" s="42"/>
      <c r="K60" s="56"/>
    </row>
    <row r="61" ht="21" customHeight="1" spans="1:11">
      <c r="A61" s="24">
        <v>35</v>
      </c>
      <c r="B61" s="13" t="s">
        <v>100</v>
      </c>
      <c r="C61" s="24"/>
      <c r="D61" s="25" t="s">
        <v>91</v>
      </c>
      <c r="E61" s="40">
        <v>1</v>
      </c>
      <c r="F61" s="41"/>
      <c r="G61" s="42"/>
      <c r="H61" s="42"/>
      <c r="I61" s="42"/>
      <c r="J61" s="42"/>
      <c r="K61" s="56"/>
    </row>
    <row r="62" ht="21" customHeight="1" spans="1:11">
      <c r="A62" s="24">
        <v>36</v>
      </c>
      <c r="B62" s="13" t="s">
        <v>101</v>
      </c>
      <c r="C62" s="24"/>
      <c r="D62" s="25" t="s">
        <v>96</v>
      </c>
      <c r="E62" s="40">
        <v>8</v>
      </c>
      <c r="F62" s="41"/>
      <c r="G62" s="42"/>
      <c r="H62" s="42"/>
      <c r="I62" s="42"/>
      <c r="J62" s="42"/>
      <c r="K62" s="56"/>
    </row>
    <row r="63" ht="23.15" customHeight="1" spans="1:11">
      <c r="A63" s="24"/>
      <c r="B63" s="10" t="s">
        <v>102</v>
      </c>
      <c r="C63" s="35" t="s">
        <v>49</v>
      </c>
      <c r="D63" s="35" t="s">
        <v>50</v>
      </c>
      <c r="E63" s="35" t="s">
        <v>4</v>
      </c>
      <c r="F63" s="41"/>
      <c r="G63" s="42"/>
      <c r="H63" s="42"/>
      <c r="I63" s="42"/>
      <c r="J63" s="42"/>
      <c r="K63" s="56"/>
    </row>
    <row r="64" ht="23.15" customHeight="1" spans="1:11">
      <c r="A64" s="24">
        <v>1</v>
      </c>
      <c r="B64" s="13" t="s">
        <v>103</v>
      </c>
      <c r="C64" s="25" t="s">
        <v>104</v>
      </c>
      <c r="D64" s="33" t="s">
        <v>57</v>
      </c>
      <c r="E64" s="33">
        <v>344</v>
      </c>
      <c r="F64" s="41"/>
      <c r="G64" s="42"/>
      <c r="H64" s="42"/>
      <c r="I64" s="42"/>
      <c r="J64" s="42"/>
      <c r="K64" s="56"/>
    </row>
    <row r="65" ht="23.15" customHeight="1" spans="1:11">
      <c r="A65" s="24">
        <v>2</v>
      </c>
      <c r="B65" s="13" t="s">
        <v>103</v>
      </c>
      <c r="C65" s="25" t="s">
        <v>105</v>
      </c>
      <c r="D65" s="33" t="s">
        <v>57</v>
      </c>
      <c r="E65" s="33">
        <v>44</v>
      </c>
      <c r="F65" s="41"/>
      <c r="G65" s="42"/>
      <c r="H65" s="42"/>
      <c r="I65" s="42"/>
      <c r="J65" s="42"/>
      <c r="K65" s="56"/>
    </row>
    <row r="66" ht="23.15" customHeight="1" spans="1:11">
      <c r="A66" s="24">
        <v>3</v>
      </c>
      <c r="B66" s="13" t="s">
        <v>103</v>
      </c>
      <c r="C66" s="33" t="s">
        <v>106</v>
      </c>
      <c r="D66" s="33" t="s">
        <v>57</v>
      </c>
      <c r="E66" s="33">
        <v>204</v>
      </c>
      <c r="F66" s="41"/>
      <c r="G66" s="42"/>
      <c r="H66" s="42"/>
      <c r="I66" s="42"/>
      <c r="J66" s="42"/>
      <c r="K66" s="56"/>
    </row>
    <row r="67" ht="23.15" customHeight="1" spans="1:11">
      <c r="A67" s="24">
        <v>4</v>
      </c>
      <c r="B67" s="13" t="s">
        <v>107</v>
      </c>
      <c r="C67" s="33" t="s">
        <v>108</v>
      </c>
      <c r="D67" s="33" t="s">
        <v>57</v>
      </c>
      <c r="E67" s="33">
        <v>20</v>
      </c>
      <c r="F67" s="41"/>
      <c r="G67" s="42"/>
      <c r="H67" s="42"/>
      <c r="I67" s="42"/>
      <c r="J67" s="42"/>
      <c r="K67" s="56"/>
    </row>
    <row r="68" ht="23.15" customHeight="1" spans="1:11">
      <c r="A68" s="24">
        <v>5</v>
      </c>
      <c r="B68" s="13" t="s">
        <v>109</v>
      </c>
      <c r="C68" s="33" t="s">
        <v>110</v>
      </c>
      <c r="D68" s="33" t="s">
        <v>57</v>
      </c>
      <c r="E68" s="33">
        <v>2400</v>
      </c>
      <c r="F68" s="41"/>
      <c r="G68" s="42"/>
      <c r="H68" s="42"/>
      <c r="I68" s="42"/>
      <c r="J68" s="42"/>
      <c r="K68" s="56"/>
    </row>
    <row r="69" ht="23.15" customHeight="1" spans="1:11">
      <c r="A69" s="24">
        <v>6</v>
      </c>
      <c r="B69" s="13" t="s">
        <v>111</v>
      </c>
      <c r="C69" s="33" t="s">
        <v>112</v>
      </c>
      <c r="D69" s="33" t="s">
        <v>57</v>
      </c>
      <c r="E69" s="33">
        <v>800</v>
      </c>
      <c r="F69" s="41"/>
      <c r="G69" s="42"/>
      <c r="H69" s="42"/>
      <c r="I69" s="42"/>
      <c r="J69" s="42"/>
      <c r="K69" s="56"/>
    </row>
    <row r="70" ht="23.15" customHeight="1" spans="1:11">
      <c r="A70" s="24">
        <v>7</v>
      </c>
      <c r="B70" s="13" t="s">
        <v>107</v>
      </c>
      <c r="C70" s="33" t="s">
        <v>113</v>
      </c>
      <c r="D70" s="33" t="s">
        <v>57</v>
      </c>
      <c r="E70" s="33">
        <v>60</v>
      </c>
      <c r="F70" s="41"/>
      <c r="G70" s="42"/>
      <c r="H70" s="42"/>
      <c r="I70" s="42"/>
      <c r="J70" s="42"/>
      <c r="K70" s="56"/>
    </row>
    <row r="71" ht="23.15" customHeight="1" spans="1:11">
      <c r="A71" s="24">
        <v>8</v>
      </c>
      <c r="B71" s="13" t="s">
        <v>114</v>
      </c>
      <c r="C71" s="33"/>
      <c r="D71" s="33" t="s">
        <v>54</v>
      </c>
      <c r="E71" s="33">
        <v>2</v>
      </c>
      <c r="F71" s="41"/>
      <c r="G71" s="42"/>
      <c r="H71" s="42"/>
      <c r="I71" s="42"/>
      <c r="J71" s="42"/>
      <c r="K71" s="56"/>
    </row>
    <row r="72" ht="23.15" customHeight="1" spans="1:11">
      <c r="A72" s="24">
        <v>9</v>
      </c>
      <c r="B72" s="13" t="s">
        <v>115</v>
      </c>
      <c r="C72" s="33" t="s">
        <v>116</v>
      </c>
      <c r="D72" s="33" t="s">
        <v>54</v>
      </c>
      <c r="E72" s="33">
        <v>2</v>
      </c>
      <c r="F72" s="41"/>
      <c r="G72" s="42"/>
      <c r="H72" s="42"/>
      <c r="I72" s="42"/>
      <c r="J72" s="42"/>
      <c r="K72" s="56"/>
    </row>
    <row r="73" ht="23.15" customHeight="1" spans="1:11">
      <c r="A73" s="24">
        <v>10</v>
      </c>
      <c r="B73" s="13" t="s">
        <v>117</v>
      </c>
      <c r="C73" s="33" t="s">
        <v>118</v>
      </c>
      <c r="D73" s="33" t="s">
        <v>57</v>
      </c>
      <c r="E73" s="33">
        <v>190</v>
      </c>
      <c r="F73" s="41"/>
      <c r="G73" s="42"/>
      <c r="H73" s="42"/>
      <c r="I73" s="42"/>
      <c r="J73" s="42"/>
      <c r="K73" s="56"/>
    </row>
    <row r="74" ht="23.15" customHeight="1" spans="1:11">
      <c r="A74" s="24"/>
      <c r="B74" s="10" t="s">
        <v>119</v>
      </c>
      <c r="C74" s="35" t="s">
        <v>49</v>
      </c>
      <c r="D74" s="35" t="s">
        <v>50</v>
      </c>
      <c r="E74" s="35" t="s">
        <v>4</v>
      </c>
      <c r="F74" s="41"/>
      <c r="G74" s="42"/>
      <c r="H74" s="42"/>
      <c r="I74" s="42"/>
      <c r="J74" s="42"/>
      <c r="K74" s="56"/>
    </row>
    <row r="75" ht="23.15" customHeight="1" spans="1:11">
      <c r="A75" s="24">
        <v>1</v>
      </c>
      <c r="B75" s="13" t="s">
        <v>120</v>
      </c>
      <c r="C75" s="13" t="s">
        <v>121</v>
      </c>
      <c r="D75" s="25" t="s">
        <v>96</v>
      </c>
      <c r="E75" s="24">
        <v>56</v>
      </c>
      <c r="F75" s="41"/>
      <c r="G75" s="42"/>
      <c r="H75" s="42"/>
      <c r="I75" s="42"/>
      <c r="J75" s="42"/>
      <c r="K75" s="56"/>
    </row>
    <row r="76" ht="23.15" customHeight="1" spans="1:11">
      <c r="A76" s="24">
        <v>2</v>
      </c>
      <c r="B76" s="13" t="s">
        <v>122</v>
      </c>
      <c r="C76" s="13" t="s">
        <v>123</v>
      </c>
      <c r="D76" s="25" t="s">
        <v>91</v>
      </c>
      <c r="E76" s="24">
        <v>1</v>
      </c>
      <c r="F76" s="41"/>
      <c r="G76" s="42"/>
      <c r="H76" s="42"/>
      <c r="I76" s="42"/>
      <c r="J76" s="42"/>
      <c r="K76" s="56"/>
    </row>
    <row r="77" ht="23.15" customHeight="1" spans="1:11">
      <c r="A77" s="24">
        <v>3</v>
      </c>
      <c r="B77" s="13" t="s">
        <v>124</v>
      </c>
      <c r="C77" s="13"/>
      <c r="D77" s="25" t="s">
        <v>91</v>
      </c>
      <c r="E77" s="24">
        <v>1</v>
      </c>
      <c r="F77" s="41"/>
      <c r="G77" s="42"/>
      <c r="H77" s="42"/>
      <c r="I77" s="42"/>
      <c r="J77" s="42"/>
      <c r="K77" s="56"/>
    </row>
    <row r="78" ht="23.15" customHeight="1" spans="1:11">
      <c r="A78" s="24">
        <v>4</v>
      </c>
      <c r="B78" s="13" t="s">
        <v>125</v>
      </c>
      <c r="C78" s="13" t="s">
        <v>126</v>
      </c>
      <c r="D78" s="25" t="s">
        <v>91</v>
      </c>
      <c r="E78" s="24">
        <v>1</v>
      </c>
      <c r="F78" s="41"/>
      <c r="G78" s="42"/>
      <c r="H78" s="42"/>
      <c r="I78" s="42"/>
      <c r="J78" s="42"/>
      <c r="K78" s="56"/>
    </row>
    <row r="79" ht="23.15" customHeight="1" spans="1:11">
      <c r="A79" s="24">
        <v>5</v>
      </c>
      <c r="B79" s="13" t="s">
        <v>127</v>
      </c>
      <c r="C79" s="13" t="s">
        <v>126</v>
      </c>
      <c r="D79" s="25" t="s">
        <v>91</v>
      </c>
      <c r="E79" s="24">
        <v>1</v>
      </c>
      <c r="F79" s="41"/>
      <c r="G79" s="42"/>
      <c r="H79" s="42"/>
      <c r="I79" s="42"/>
      <c r="J79" s="42"/>
      <c r="K79" s="56"/>
    </row>
    <row r="80" s="3" customFormat="1" ht="63" customHeight="1" spans="1:13">
      <c r="A80" s="57" t="s">
        <v>128</v>
      </c>
      <c r="B80" s="57"/>
      <c r="C80" s="57"/>
      <c r="D80" s="57"/>
      <c r="E80" s="57"/>
      <c r="F80" s="57"/>
      <c r="G80" s="57"/>
      <c r="H80" s="57"/>
      <c r="I80" s="57"/>
      <c r="J80" s="57"/>
      <c r="K80" s="57"/>
      <c r="L80" s="4"/>
      <c r="M80" s="4"/>
    </row>
    <row r="81" ht="32.25" customHeight="1" spans="1:11">
      <c r="A81" s="58" t="s">
        <v>129</v>
      </c>
      <c r="B81" s="59"/>
      <c r="C81" s="59"/>
      <c r="D81" s="59"/>
      <c r="E81" s="59"/>
      <c r="F81" s="59"/>
      <c r="G81" s="59"/>
      <c r="H81" s="59"/>
      <c r="I81" s="59"/>
      <c r="J81" s="59"/>
      <c r="K81" s="62"/>
    </row>
    <row r="82" ht="57.75" customHeight="1" spans="1:11">
      <c r="A82" s="13" t="s">
        <v>130</v>
      </c>
      <c r="B82" s="34" t="s">
        <v>131</v>
      </c>
      <c r="C82" s="34" t="s">
        <v>132</v>
      </c>
      <c r="D82" s="34"/>
      <c r="E82" s="34"/>
      <c r="F82" s="34"/>
      <c r="G82" s="34"/>
      <c r="H82" s="34"/>
      <c r="I82" s="34"/>
      <c r="J82" s="34"/>
      <c r="K82" s="34"/>
    </row>
    <row r="83" ht="73.5" customHeight="1" spans="1:11">
      <c r="A83" s="13"/>
      <c r="B83" s="34" t="s">
        <v>133</v>
      </c>
      <c r="C83" s="34" t="s">
        <v>134</v>
      </c>
      <c r="D83" s="34"/>
      <c r="E83" s="34"/>
      <c r="F83" s="34"/>
      <c r="G83" s="34"/>
      <c r="H83" s="34"/>
      <c r="I83" s="34"/>
      <c r="J83" s="34"/>
      <c r="K83" s="34"/>
    </row>
    <row r="84" ht="48.75" customHeight="1" spans="1:11">
      <c r="A84" s="13"/>
      <c r="B84" s="34" t="s">
        <v>135</v>
      </c>
      <c r="C84" s="34" t="s">
        <v>136</v>
      </c>
      <c r="D84" s="34"/>
      <c r="E84" s="34"/>
      <c r="F84" s="34"/>
      <c r="G84" s="34"/>
      <c r="H84" s="34"/>
      <c r="I84" s="34"/>
      <c r="J84" s="34"/>
      <c r="K84" s="34"/>
    </row>
    <row r="85" ht="34.5" customHeight="1" spans="1:11">
      <c r="A85" s="13"/>
      <c r="B85" s="34" t="s">
        <v>137</v>
      </c>
      <c r="C85" s="60" t="s">
        <v>138</v>
      </c>
      <c r="D85" s="60"/>
      <c r="E85" s="60"/>
      <c r="F85" s="60"/>
      <c r="G85" s="60"/>
      <c r="H85" s="60"/>
      <c r="I85" s="60"/>
      <c r="J85" s="60"/>
      <c r="K85" s="60"/>
    </row>
    <row r="86" spans="1:1">
      <c r="A86" s="61"/>
    </row>
  </sheetData>
  <mergeCells count="81">
    <mergeCell ref="A3:K3"/>
    <mergeCell ref="I10:J10"/>
    <mergeCell ref="I13:J13"/>
    <mergeCell ref="A14:J14"/>
    <mergeCell ref="A15:J15"/>
    <mergeCell ref="C16:J16"/>
    <mergeCell ref="C17:J17"/>
    <mergeCell ref="C18:J18"/>
    <mergeCell ref="C19:J19"/>
    <mergeCell ref="H20:J20"/>
    <mergeCell ref="A21:K21"/>
    <mergeCell ref="C22:J22"/>
    <mergeCell ref="C23:J23"/>
    <mergeCell ref="C24:J24"/>
    <mergeCell ref="C25:J25"/>
    <mergeCell ref="F26:K26"/>
    <mergeCell ref="F27:K27"/>
    <mergeCell ref="F28:K28"/>
    <mergeCell ref="F29:K29"/>
    <mergeCell ref="F30:K30"/>
    <mergeCell ref="F31:K31"/>
    <mergeCell ref="F32:K32"/>
    <mergeCell ref="F33:K33"/>
    <mergeCell ref="F34:K34"/>
    <mergeCell ref="F35:K35"/>
    <mergeCell ref="F36:K36"/>
    <mergeCell ref="F37:K37"/>
    <mergeCell ref="F38:K38"/>
    <mergeCell ref="F39:K39"/>
    <mergeCell ref="F40:K40"/>
    <mergeCell ref="F41:K41"/>
    <mergeCell ref="F42:K42"/>
    <mergeCell ref="F43:K43"/>
    <mergeCell ref="F44:K44"/>
    <mergeCell ref="F45:K45"/>
    <mergeCell ref="F46:K46"/>
    <mergeCell ref="F47:K47"/>
    <mergeCell ref="F48:K48"/>
    <mergeCell ref="F49:K49"/>
    <mergeCell ref="F50:K50"/>
    <mergeCell ref="F51:K51"/>
    <mergeCell ref="F52:K52"/>
    <mergeCell ref="F53:K53"/>
    <mergeCell ref="F54:K54"/>
    <mergeCell ref="F55:K55"/>
    <mergeCell ref="F56:K56"/>
    <mergeCell ref="F57:K57"/>
    <mergeCell ref="F58:K58"/>
    <mergeCell ref="F59:K59"/>
    <mergeCell ref="F60:K60"/>
    <mergeCell ref="F61:K61"/>
    <mergeCell ref="F62:K62"/>
    <mergeCell ref="F63:K63"/>
    <mergeCell ref="F64:K64"/>
    <mergeCell ref="F65:K65"/>
    <mergeCell ref="F66:K66"/>
    <mergeCell ref="F67:K67"/>
    <mergeCell ref="F68:K68"/>
    <mergeCell ref="F69:K69"/>
    <mergeCell ref="F70:K70"/>
    <mergeCell ref="F71:K71"/>
    <mergeCell ref="F72:K72"/>
    <mergeCell ref="F73:K73"/>
    <mergeCell ref="F74:K74"/>
    <mergeCell ref="F75:K75"/>
    <mergeCell ref="F76:K76"/>
    <mergeCell ref="F77:K77"/>
    <mergeCell ref="F78:K78"/>
    <mergeCell ref="F79:K79"/>
    <mergeCell ref="A80:K80"/>
    <mergeCell ref="A81:K81"/>
    <mergeCell ref="C82:K82"/>
    <mergeCell ref="C83:K83"/>
    <mergeCell ref="C84:K84"/>
    <mergeCell ref="C85:K85"/>
    <mergeCell ref="A4:A5"/>
    <mergeCell ref="A22:A25"/>
    <mergeCell ref="A82:A85"/>
    <mergeCell ref="B4:B5"/>
    <mergeCell ref="C4:C5"/>
    <mergeCell ref="A1:K2"/>
  </mergeCells>
  <pageMargins left="0.7" right="0.7" top="0.75" bottom="0.75" header="0.3" footer="0.3"/>
  <pageSetup paperSize="9" scale="5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 d</dc:creator>
  <cp:lastModifiedBy>顾文林</cp:lastModifiedBy>
  <dcterms:created xsi:type="dcterms:W3CDTF">2015-06-06T18:19:00Z</dcterms:created>
  <cp:lastPrinted>2026-03-27T01:00:00Z</cp:lastPrinted>
  <dcterms:modified xsi:type="dcterms:W3CDTF">2026-06-08T14:26:47Z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C00DDEF4722127876E60266ADDB8658C_43</vt:lpwstr>
  </property>
  <property fmtid="{D5CDD505-2E9C-101B-9397-08002B2CF9AE}" pid="3" name="KSOProductBuildVer">
    <vt:lpwstr>2052-12.1.2.22550</vt:lpwstr>
  </property>
  <property fmtid="{D5CDD505-2E9C-101B-9397-08002B2CF9AE}" pid="4" name="CalculationRule">
    <vt:i4>0</vt:i4>
  </property>
</Properties>
</file>