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超声诊断仪" sheetId="3" r:id="rId1"/>
    <sheet name="DR" sheetId="5" r:id="rId2"/>
    <sheet name="输尿管硬软镜"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<sst xmlns="http://schemas.openxmlformats.org/spreadsheetml/2006/main" count="403" uniqueCount="252">
  <si>
    <t>上海交通大学医学院附属瑞金医院超声诊断仪需求</t>
  </si>
  <si>
    <t>设备名称：超声诊断仪</t>
  </si>
  <si>
    <t xml:space="preserve">采购编号：0026-W00028710          预算总价：4500000    </t>
  </si>
  <si>
    <t xml:space="preserve">采购数量：3套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</si>
  <si>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</si>
  <si>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</si>
  <si>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</si>
  <si>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</si>
  <si>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</si>
  <si>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</si>
  <si>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</si>
  <si>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</si>
  <si>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</si>
  <si>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项目概述</t>
  </si>
  <si>
    <t>瑞金医院需采购高端彩超系统2套，主要用于腹部、妇产、血管及小器官、心脏、胎儿及新生儿等检查。</t>
  </si>
  <si>
    <t>二、主要技术参数</t>
  </si>
  <si>
    <t>2.1 超声A（核心产品）</t>
  </si>
  <si>
    <t>2.1.1</t>
  </si>
  <si>
    <t>数字处理通道数&gt;=700万，动态范围&gt;=320DB</t>
  </si>
  <si>
    <t>是</t>
  </si>
  <si>
    <t>2.1.2</t>
  </si>
  <si>
    <t>AI自动测量：利用人工智能AI算法，全自动量化参数测量，全面涵盖常规二维、多普勒的标准化评估。</t>
  </si>
  <si>
    <t>2.1.3</t>
  </si>
  <si>
    <t>AI智能多普勒视图：人工智能AI识别切面信息。涵盖主动脉瓣、二尖瓣、三尖瓣、肺动脉瓣、肺静脉。涵盖PW、CW及TDI。</t>
  </si>
  <si>
    <t>2.1.4</t>
  </si>
  <si>
    <t>自动计算射血分数。</t>
  </si>
  <si>
    <t>2.1.5</t>
  </si>
  <si>
    <t>借助人工智能实现的全自动左心室节段室壁运动定量。</t>
  </si>
  <si>
    <t>2.1.6</t>
  </si>
  <si>
    <t>自动左室应变定量。</t>
  </si>
  <si>
    <t>2.1.7</t>
  </si>
  <si>
    <t>可支持单晶体探头≥10把。</t>
  </si>
  <si>
    <t>2.2 超声B</t>
  </si>
  <si>
    <t>2.2.1</t>
  </si>
  <si>
    <t>数字处理通道数&gt;=470万，动态范围&gt;=320DB</t>
  </si>
  <si>
    <t>2.2.2</t>
  </si>
  <si>
    <t>TGC增益补偿≥8 段，LGC侧向增益补偿≥4 段，B/M 可独立调节</t>
  </si>
  <si>
    <t>2.2.3</t>
  </si>
  <si>
    <t>取样宽度及位置范围：宽度 0.5mm至20mm多级可调</t>
  </si>
  <si>
    <t>2.2.4</t>
  </si>
  <si>
    <t>立体光影血流成像技术:更清晰微小、低速血流显示、支持多级可调</t>
  </si>
  <si>
    <t>2.2.5</t>
  </si>
  <si>
    <t>具有微血流成像技术，支持凸阵、线阵探头，具有单独模式、增强模式及2D对比模式，具有8种map图可选，并可进行血流速度测量，已存储的图像亦可使用增强模式进行观察。附图证明</t>
  </si>
  <si>
    <t>2.2.6</t>
  </si>
  <si>
    <t>智能多普勒技术：实时自动调节取样框位置和偏转，实时自动调节多普勒取样容积位置和取样线角度。</t>
  </si>
  <si>
    <t>2.2.7</t>
  </si>
  <si>
    <t>最低测量速度：≤ 0.25mm/s (非噪音信号)</t>
  </si>
  <si>
    <t>2.3 超声C</t>
  </si>
  <si>
    <t>2.3.1</t>
  </si>
  <si>
    <t>具备术中造影谐波成像功能和实时状态下双计时器显示</t>
  </si>
  <si>
    <t>2.3.2</t>
  </si>
  <si>
    <t>具备组织弥散定量分析功能</t>
  </si>
  <si>
    <t>2.3.3</t>
  </si>
  <si>
    <t>具备梯形拓展成像功能，扩大扫查视野</t>
  </si>
  <si>
    <t>2.3.4</t>
  </si>
  <si>
    <t>具备解剖M型技术，可360°旋转取样线角度及任意移动位置,M型取样线≥3条</t>
  </si>
  <si>
    <t>2.3.5</t>
  </si>
  <si>
    <t>具备实时多门多普勒功能，在同一心动周期内，可实时获取2个取样点的多普勒频谱，为临床提供更多血流动力学诊断信息</t>
  </si>
  <si>
    <t>2.3.6</t>
  </si>
  <si>
    <t>具备数字式触控 TGC 软件，精简物理键设置，替代传统 TGC 滑块，便于清洁，可一键
复位，简化操作步骤</t>
  </si>
  <si>
    <t>主要技术参数小计分值</t>
  </si>
  <si>
    <t>三、一般技术参数</t>
  </si>
  <si>
    <t>3.1 超声A</t>
  </si>
  <si>
    <r>
      <rPr>
        <sz val="12"/>
        <rFont val="仿宋_GB2312"/>
        <charset val="134"/>
      </rPr>
      <t>3.1</t>
    </r>
    <r>
      <rPr>
        <sz val="12"/>
        <rFont val="宋体"/>
        <charset val="134"/>
      </rPr>
      <t>.1</t>
    </r>
  </si>
  <si>
    <t>主机可搭载无针式探头接口≥4个，全激活可互换通用，接口有背景光设计。</t>
  </si>
  <si>
    <r>
      <rPr>
        <sz val="12"/>
        <rFont val="仿宋_GB2312"/>
        <charset val="134"/>
      </rPr>
      <t>3.1</t>
    </r>
    <r>
      <rPr>
        <sz val="12"/>
        <rFont val="宋体"/>
        <charset val="134"/>
      </rPr>
      <t>.2</t>
    </r>
  </si>
  <si>
    <t>实时、触发心肌灌注造影成像：高机械指数（MI）造影成像，低机械指数（MI）造影成像，闪烁造影成像。</t>
  </si>
  <si>
    <r>
      <rPr>
        <sz val="12"/>
        <rFont val="仿宋_GB2312"/>
        <charset val="134"/>
      </rPr>
      <t>3.1</t>
    </r>
    <r>
      <rPr>
        <sz val="12"/>
        <rFont val="宋体"/>
        <charset val="134"/>
      </rPr>
      <t>.3</t>
    </r>
  </si>
  <si>
    <t>智能心脏应变分析(LV/RV/LA)，全自动化识别、追踪、分析心脏超声切面，几秒内获取LV GLS、整体和节段应变、应变率、达峰时间、左心室长径等参数显示。ECG和非ECG图像均可分析。</t>
  </si>
  <si>
    <r>
      <rPr>
        <sz val="12"/>
        <rFont val="仿宋_GB2312"/>
        <charset val="134"/>
      </rPr>
      <t>3.1</t>
    </r>
    <r>
      <rPr>
        <sz val="12"/>
        <rFont val="宋体"/>
        <charset val="134"/>
      </rPr>
      <t>.4</t>
    </r>
  </si>
  <si>
    <t>频谱多普勒：取样宽度及位置范围：宽度 0.5mm至20mm多级可调。</t>
  </si>
  <si>
    <t>3.2 超声B</t>
  </si>
  <si>
    <t>3.2.1</t>
  </si>
  <si>
    <t>最大测量速度：PWD正或反向血流速度：≥ 10.0 m/s（0度夹角）；CWD:血流速度≥28.0m/s</t>
  </si>
  <si>
    <t>3.2.2</t>
  </si>
  <si>
    <t>腹部组织差异校正成像技术：可自动校正超声声速，增加对肥胖、困难病人的超声扫查穿透力，提高图像分辨率，改善图像的一致性 。有“腹部穿透力”选择按钮。</t>
  </si>
  <si>
    <t>3.2.3</t>
  </si>
  <si>
    <t>智能扫查技术：实时扫描技术，实时自动优化增益和TGC。</t>
  </si>
  <si>
    <t>3.2.4</t>
  </si>
  <si>
    <t>线阵探头：频率5-12MHZ，50mm宽；单晶体凸阵探头：超声频率  1-5MHZ； ≥110度可视区域；单晶体腔内探头：频率3-10MHZ</t>
  </si>
  <si>
    <t>3.2 超声C</t>
  </si>
  <si>
    <t>显示器≥21"，高分辨率彩色液晶显示器，宽视角，高对比度图像显示，采用多点支撑臂，可上下左右调整、旋转和下折。</t>
  </si>
  <si>
    <t>彩色液晶触摸屏≥10"。</t>
  </si>
  <si>
    <t>具备实时双幅同屏显示，二维图像慢放速度可调，超宽视野成像，可兼容彩色、能量图。</t>
  </si>
  <si>
    <t>取样宽度及位置范围：宽度 0.5mm 至 20mm 逐段可调。</t>
  </si>
  <si>
    <t>3.2.5</t>
  </si>
  <si>
    <t>具备数字式触控 TGC 软件。</t>
  </si>
  <si>
    <t>3.2.6</t>
  </si>
  <si>
    <t>具备图像一键自动优化功能，可调整图像参数。</t>
  </si>
  <si>
    <t>3.2.7</t>
  </si>
  <si>
    <t>全激活可任意互换电子探头接口：≥4 个。</t>
  </si>
  <si>
    <t xml:space="preserve">         一般技术参数小计分值</t>
  </si>
  <si>
    <t>技术参数总计分值</t>
  </si>
  <si>
    <t>四、伴随服务要求</t>
  </si>
  <si>
    <t>产品附件要求</t>
  </si>
  <si>
    <t>超声A：主机1台，单晶体相控阵探头1把，单晶体经食道探头1把，超宽频线阵探头1把                                                超声B：主机1台，单晶体腔内探头1把，单晶体凸阵探头1把，超宽频线阵探头1把
超声C：主机1台，超宽频凸阵探头1把，超宽频线阵探头1把，超宽频术中线阵探头1把，超宽频术中线阵探头1把，超宽频双平面探头1把</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</si>
  <si>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</si>
  <si>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</si>
  <si>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</si>
  <si>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</si>
  <si>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</si>
  <si>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</si>
  <si>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</si>
  <si>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</si>
  <si>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</si>
  <si>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</si>
  <si>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</si>
  <si>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</si>
  <si>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</si>
  <si>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</si>
  <si>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</si>
  <si>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</si>
  <si>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</si>
  <si>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</si>
  <si>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1、自验收合格正常使用日起，提供整机免费质保期为36个月(由原厂提供售后服务承诺)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</si>
  <si>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</si>
  <si>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</si>
  <si>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上海交通大学医学院附属瑞金医院DR采购需求</t>
  </si>
  <si>
    <t>设备名称：DR</t>
  </si>
  <si>
    <r>
      <rPr>
        <sz val="12"/>
        <color theme="1"/>
        <rFont val="宋体"/>
        <charset val="134"/>
      </rPr>
      <t>采购编号：0026-W00028662</t>
    </r>
    <r>
      <rPr>
        <sz val="12"/>
        <color theme="1"/>
        <rFont val="Times New Roman"/>
        <charset val="134"/>
      </rPr>
      <t xml:space="preserve">          </t>
    </r>
    <r>
      <rPr>
        <sz val="12"/>
        <color theme="1"/>
        <rFont val="宋体"/>
        <charset val="134"/>
      </rPr>
      <t>预算总价：3000000元</t>
    </r>
  </si>
  <si>
    <r>
      <rPr>
        <sz val="12"/>
        <color theme="1"/>
        <rFont val="宋体"/>
        <charset val="134"/>
      </rPr>
      <t>采购数量：</t>
    </r>
    <r>
      <rPr>
        <sz val="12"/>
        <color theme="1"/>
        <rFont val="Times New Roman"/>
        <charset val="134"/>
      </rPr>
      <t xml:space="preserve"> 2</t>
    </r>
    <r>
      <rPr>
        <sz val="12"/>
        <color theme="1"/>
        <rFont val="宋体"/>
        <charset val="134"/>
      </rPr>
      <t>套</t>
    </r>
  </si>
  <si>
    <r>
      <rPr>
        <sz val="12"/>
        <color theme="1"/>
        <rFont val="宋体"/>
        <charset val="134"/>
      </rPr>
      <t>所属医疗设备类别：□第一类</t>
    </r>
    <r>
      <rPr>
        <sz val="12"/>
        <color theme="1"/>
        <rFont val="Times New Roman"/>
        <charset val="134"/>
      </rPr>
      <t xml:space="preserve">     </t>
    </r>
    <r>
      <rPr>
        <sz val="12"/>
        <color theme="1"/>
        <rFont val="宋体"/>
        <charset val="134"/>
      </rPr>
      <t>■第二类</t>
    </r>
    <r>
      <rPr>
        <sz val="12"/>
        <color theme="1"/>
        <rFont val="Times New Roman"/>
        <charset val="134"/>
      </rPr>
      <t xml:space="preserve">     </t>
    </r>
    <r>
      <rPr>
        <sz val="12"/>
        <color theme="1"/>
        <rFont val="宋体"/>
        <charset val="134"/>
      </rPr>
      <t>□第三类</t>
    </r>
  </si>
  <si>
    <r>
      <rPr>
        <sz val="12"/>
        <color theme="1"/>
        <rFont val="宋体"/>
        <charset val="134"/>
      </rPr>
      <t>面向企业分类：</t>
    </r>
    <r>
      <rPr>
        <sz val="12"/>
        <color theme="1"/>
        <rFont val="Times New Roman"/>
        <charset val="134"/>
      </rPr>
      <t xml:space="preserve"> </t>
    </r>
    <r>
      <rPr>
        <sz val="12"/>
        <color theme="1"/>
        <rFont val="宋体"/>
        <charset val="134"/>
      </rPr>
      <t>■</t>
    </r>
    <r>
      <rPr>
        <sz val="12"/>
        <color theme="1"/>
        <rFont val="Times New Roman"/>
        <charset val="134"/>
      </rPr>
      <t xml:space="preserve"> </t>
    </r>
    <r>
      <rPr>
        <sz val="12"/>
        <color theme="1"/>
        <rFont val="宋体"/>
        <charset val="134"/>
      </rPr>
      <t>面向大、中、小、微的各类供应商采购</t>
    </r>
  </si>
  <si>
    <r>
      <rPr>
        <sz val="12"/>
        <color theme="1"/>
        <rFont val="Times New Roman"/>
        <charset val="134"/>
      </rPr>
      <t xml:space="preserve">              </t>
    </r>
    <r>
      <rPr>
        <sz val="12"/>
        <color theme="1"/>
        <rFont val="宋体"/>
        <charset val="134"/>
      </rPr>
      <t>□</t>
    </r>
    <r>
      <rPr>
        <sz val="12"/>
        <color theme="1"/>
        <rFont val="Times New Roman"/>
        <charset val="134"/>
      </rPr>
      <t xml:space="preserve">  </t>
    </r>
    <r>
      <rPr>
        <sz val="12"/>
        <color theme="1"/>
        <rFont val="宋体"/>
        <charset val="134"/>
      </rPr>
      <t>专门面向中小企业采购</t>
    </r>
  </si>
  <si>
    <r>
      <rPr>
        <sz val="12"/>
        <color theme="1"/>
        <rFont val="Times New Roman"/>
        <charset val="134"/>
      </rPr>
      <t xml:space="preserve">              </t>
    </r>
    <r>
      <rPr>
        <sz val="12"/>
        <color theme="1"/>
        <rFont val="宋体"/>
        <charset val="134"/>
      </rPr>
      <t>□</t>
    </r>
    <r>
      <rPr>
        <sz val="12"/>
        <color theme="1"/>
        <rFont val="Times New Roman"/>
        <charset val="134"/>
      </rPr>
      <t xml:space="preserve">  </t>
    </r>
    <r>
      <rPr>
        <sz val="12"/>
        <color theme="1"/>
        <rFont val="宋体"/>
        <charset val="134"/>
      </rPr>
      <t>专门面向小微企业采购</t>
    </r>
  </si>
  <si>
    <r>
      <rPr>
        <sz val="12"/>
        <color theme="1"/>
        <rFont val="宋体"/>
        <charset val="134"/>
      </rPr>
      <t>是否可以采购进口产品：□是</t>
    </r>
    <r>
      <rPr>
        <sz val="12"/>
        <color theme="1"/>
        <rFont val="Times New Roman"/>
        <charset val="134"/>
      </rPr>
      <t xml:space="preserve">    </t>
    </r>
    <r>
      <rPr>
        <sz val="12"/>
        <color theme="1"/>
        <rFont val="宋体"/>
        <charset val="134"/>
      </rPr>
      <t>■否</t>
    </r>
  </si>
  <si>
    <r>
      <rPr>
        <b/>
        <sz val="12"/>
        <color rgb="FF000000"/>
        <rFont val="宋体"/>
        <charset val="134"/>
      </rPr>
      <t>（</t>
    </r>
    <r>
      <rPr>
        <b/>
        <sz val="12"/>
        <color theme="1"/>
        <rFont val="宋体"/>
        <charset val="134"/>
      </rPr>
      <t>设备名称）</t>
    </r>
    <r>
      <rPr>
        <b/>
        <sz val="12"/>
        <color rgb="FF000000"/>
        <rFont val="宋体"/>
        <charset val="134"/>
      </rPr>
      <t>需求内容及描述</t>
    </r>
  </si>
  <si>
    <r>
      <rPr>
        <b/>
        <sz val="12"/>
        <color rgb="FF000000"/>
        <rFont val="宋体"/>
        <charset val="134"/>
      </rPr>
      <t>评分分值</t>
    </r>
  </si>
  <si>
    <r>
      <rPr>
        <b/>
        <sz val="12"/>
        <color rgb="FF000000"/>
        <rFont val="宋体"/>
        <charset val="134"/>
      </rPr>
      <t>是否要提供技术支持资料（是</t>
    </r>
    <r>
      <rPr>
        <b/>
        <sz val="12"/>
        <color rgb="FF000000"/>
        <rFont val="Times New Roman"/>
        <charset val="134"/>
      </rPr>
      <t>/</t>
    </r>
    <r>
      <rPr>
        <b/>
        <sz val="12"/>
        <color rgb="FF000000"/>
        <rFont val="宋体"/>
        <charset val="134"/>
      </rPr>
      <t>否）</t>
    </r>
  </si>
  <si>
    <r>
      <rPr>
        <b/>
        <sz val="12"/>
        <color rgb="FF000000"/>
        <rFont val="宋体"/>
        <charset val="134"/>
      </rPr>
      <t>一、主要功能与目标</t>
    </r>
  </si>
  <si>
    <t>可用于完成全身各部位、各体位、各角度的拍片检查</t>
  </si>
  <si>
    <r>
      <rPr>
        <b/>
        <sz val="12"/>
        <color rgb="FF000000"/>
        <rFont val="宋体"/>
        <charset val="134"/>
      </rPr>
      <t>二、主要技术参数</t>
    </r>
  </si>
  <si>
    <t>DR（A）（核心产品）：</t>
  </si>
  <si>
    <t>配备2块像素尺寸≤139um无线平板探测器，可交替置于胸片架和摄影床的平板托盘内，并可替换使用。</t>
  </si>
  <si>
    <t>因场地限制，高压发生器需内置于摄影床下，且高压发生器最长曝光时间≥10s</t>
  </si>
  <si>
    <t>固定摄影床承重能力≥250kg，为防止误踩操作，床面运动控制开关采用内踢式设计，非脚踏式设计</t>
  </si>
  <si>
    <t>球管组件水平横向运动范围≥1850mm，垂直运动范围≥1250mm</t>
  </si>
  <si>
    <t>具备采集系统内嵌式胸片智能质控软件包(包括胸部正位片智能质控分析软件包可对肺野不全、中线偏移、肩胛骨未打开和非医源性异物进行智能识别和提示)（提供厂家出具盖章版证明文件）</t>
  </si>
  <si>
    <t>DR（B）：</t>
  </si>
  <si>
    <t>具备2块无线平板探测器，像素尺寸≤100um，探测器重量≤3.6kg（含电池），整板最大承重≥300kg</t>
  </si>
  <si>
    <t>球管套可沿垂直轴旋转≥-150°/+180°，球管套可沿水平轴旋转≥±135°</t>
  </si>
  <si>
    <t>球管架垂直轴升降范围≥180cm，胸片架升降范围≥1500mm，胸片架最低时中心点距地范围≤320mm</t>
  </si>
  <si>
    <t>具备电动升降摄影床，最低床面高度≤50cm，床面下平板托盘中心点移动范围≥90cm</t>
  </si>
  <si>
    <t>球管侧具备摄像头装置，支持通过摄像头自动识别长骨拼接协议对应的患者拍摄范围并自动设置，无需手动设置；支持智能曝光参数设置，可通过摄像头自动识别患者体厚和体型并自动设置对应曝光参数</t>
  </si>
  <si>
    <r>
      <rPr>
        <b/>
        <sz val="12"/>
        <color rgb="FF000000"/>
        <rFont val="宋体"/>
        <charset val="134"/>
      </rPr>
      <t>主要技术参数小计分值</t>
    </r>
  </si>
  <si>
    <r>
      <rPr>
        <b/>
        <sz val="12"/>
        <color rgb="FF000000"/>
        <rFont val="宋体"/>
        <charset val="134"/>
      </rPr>
      <t>三、一般技术参数</t>
    </r>
  </si>
  <si>
    <t>DR（A）：</t>
  </si>
  <si>
    <t>高压发生器和球管系统</t>
  </si>
  <si>
    <t>高压发生器≥65kw，高频逆变式高压发生器频率≥250KHZ</t>
  </si>
  <si>
    <t>球管阳极热容量≥300kHU</t>
  </si>
  <si>
    <t>为避免球管连续曝光发热损坏屏幕，球管端不可配置触摸操控屏</t>
  </si>
  <si>
    <t>球管侧重力感应角度指示仪有效显示区域面积 &gt;350 平方厘米（提供实物照片证明）</t>
  </si>
  <si>
    <t>球管支架可通过一键隔室遥控，实现卧位到立位的转换</t>
  </si>
  <si>
    <t>胸片架与机械结构系统</t>
  </si>
  <si>
    <t>配备自动吸附式探测器胸片盒，确保无线平板吸附并锁定在预设中心位置</t>
  </si>
  <si>
    <t>胸片架立柱采用内置式运动导轨，非开放式导轨设计，胸片架侧面缝隙≤15mm，以防夹手和其他物体进入（提供实测照片证明）</t>
  </si>
  <si>
    <t>胸片架升降方式：手电一体，分别具有独立的电动和手动操作按键（提供照片证明）</t>
  </si>
  <si>
    <t>胸片架探测器中心到地面最小高度 ≤34 cm 且胸片架探测中心垂直运动范围 ≥1500 mm</t>
  </si>
  <si>
    <t>床面水平横向运动范围（沿长轴）≥1000 mm 且纵向运动范围（沿短轴）≥240 mm</t>
  </si>
  <si>
    <t>球管立柱与摄影床刚性连接一体式设计，非独立导轨</t>
  </si>
  <si>
    <t>胸片架和摄影床的滤线栅无需工具可插拔（提供实物照片证明）</t>
  </si>
  <si>
    <t>图像与质控管理系统</t>
  </si>
  <si>
    <t>采集工作站内嵌式智能质控模块会自动根据图像特征来判读，对图像进行质控分析，并及时提示操作人员及时干预处理，以提高拍摄图像质量</t>
  </si>
  <si>
    <t>可对整体拍片质量进行系统分析质控问题，提供采集工作站内嵌式回顾式质控管理工具，自动输出质控报告，便于科室管理人员更全面了解拍片质量</t>
  </si>
  <si>
    <t>高压发生器系统</t>
  </si>
  <si>
    <t>高压发生器功率≥80kW，最大输出频率≥500khz</t>
  </si>
  <si>
    <t>最大输出电流≥1000mA，最大电流时间积≥1000mAs</t>
  </si>
  <si>
    <t>加载时间范围至少包含1ms~10s</t>
  </si>
  <si>
    <t>球管与平板探测器系统</t>
  </si>
  <si>
    <t>球管阳极热容量≥400kHU，平板最大DQE≥65%</t>
  </si>
  <si>
    <t>图像预览时间≤2s，成像时间≤5s</t>
  </si>
  <si>
    <t>2块平板探测器充电触点在探测器侧面设计，方便插入平板实时在线充电</t>
  </si>
  <si>
    <t>智能化操作</t>
  </si>
  <si>
    <t>为保证胸片架稳定性，要求胸片盒与立柱连接支点位于胸片盒后方，非侧方的设计</t>
  </si>
  <si>
    <t>支持一键摆位功能(包括SID调整，球管高度和角度调整，探测器高度，光野大小调整，包含至少200种以上的临床摆位应用，并可通过无线遥控器一键移动到检查协议预设拍摄位置)</t>
  </si>
  <si>
    <t>附加铜滤过：支持 0.1 mm / 0.2 mm / 0.3 mm 三种规格，可自动切换</t>
  </si>
  <si>
    <t>球管近端具有近台操控彩色触摸屏，可实时显示患者摆位的视频画面，支持虚拟光野显示、虚拟AEC区域显示、虚拟探测器成像范围显示</t>
  </si>
  <si>
    <t>支持智能患者摆位功能，可通过摄像头自动识别患者拍摄部位，并一键运动到识别位置而非固定的预设位置，可根据不同的患者精准识别对应的拍摄位置</t>
  </si>
  <si>
    <t>具备设备整机原厂全自动、打角度式的长骨拼接功能，立位拼接最大拍摄范围≥145 cm，卧位拼接最大拍摄范围≥130 cm</t>
  </si>
  <si>
    <t>一般技术参数小计分值</t>
  </si>
  <si>
    <r>
      <rPr>
        <b/>
        <sz val="12"/>
        <color rgb="FF000000"/>
        <rFont val="宋体"/>
        <charset val="134"/>
      </rPr>
      <t>技术参数总计分值</t>
    </r>
  </si>
  <si>
    <r>
      <rPr>
        <b/>
        <sz val="12"/>
        <color rgb="FF000000"/>
        <rFont val="宋体"/>
        <charset val="134"/>
      </rPr>
      <t>四、伴随服务要求</t>
    </r>
  </si>
  <si>
    <t>产品配置要求</t>
  </si>
  <si>
    <t>DR（A）：移动式平板探测器2块、X线球管系统1套、束光器1套、高压发生器1套、系统控制及影像采集工作站1套、显示器1块、胸片架1套、固定式摄影床1套、三野电离室2块、可插拔滤线栅2块、立柱式球管支架1套、多功能控制盒1套、标准DICOM软件包1套、DAP剂量显示1个、质控平台1套、85寸会议显示屏1套
DR（B）：移动式平板探测器2块、X线球管系统1套、束光器1套、高压发生器1套、系统控制及影像采集工作站1套、显示器1块、胸片架1套、悬吊支架1套、升降式摄影床1套、球管近台触控屏1个、多功能控制盒1套、语音对讲系统1套、无线遥控器1个、标准DICOM软件包1套、质控平台1套、长骨拼接1套、可视化软件功能1套、全自动摆位功能1套</t>
  </si>
  <si>
    <r>
      <rPr>
        <b/>
        <sz val="12"/>
        <color rgb="FF000000"/>
        <rFont val="宋体"/>
        <charset val="134"/>
      </rPr>
      <t>随机工具、产品的升级要求</t>
    </r>
  </si>
  <si>
    <r>
      <rPr>
        <sz val="12"/>
        <color rgb="FF000000"/>
        <rFont val="宋体"/>
        <charset val="134"/>
      </rPr>
      <t>无特殊工具，提供版本内产品软件的免费升级服务</t>
    </r>
  </si>
  <si>
    <r>
      <rPr>
        <b/>
        <sz val="12"/>
        <color rgb="FF000000"/>
        <rFont val="宋体"/>
        <charset val="134"/>
      </rPr>
      <t>安装</t>
    </r>
  </si>
  <si>
    <r>
      <rPr>
        <sz val="12"/>
        <color rgb="FF000000"/>
        <rFont val="宋体"/>
        <charset val="134"/>
      </rPr>
      <t>■需要</t>
    </r>
    <r>
      <rPr>
        <sz val="12"/>
        <color rgb="FF000000"/>
        <rFont val="Times New Roman"/>
        <charset val="134"/>
      </rPr>
      <t xml:space="preserve">     </t>
    </r>
    <r>
      <rPr>
        <sz val="12"/>
        <color rgb="FF000000"/>
        <rFont val="宋体"/>
        <charset val="134"/>
      </rPr>
      <t>□不需要</t>
    </r>
  </si>
  <si>
    <r>
      <rPr>
        <sz val="12"/>
        <color rgb="FF000000"/>
        <rFont val="宋体"/>
        <charset val="134"/>
      </rPr>
      <t>货物送达用户指定地点后，卖方应在</t>
    </r>
    <r>
      <rPr>
        <sz val="12"/>
        <color rgb="FF000000"/>
        <rFont val="Times New Roman"/>
        <charset val="134"/>
      </rPr>
      <t>7</t>
    </r>
    <r>
      <rPr>
        <sz val="12"/>
        <color rgb="FF000000"/>
        <rFont val="宋体"/>
        <charset val="134"/>
      </rPr>
      <t>天内派工程技术人员到达现场，在买方技术人员在场的情况下开箱清点货物，组织安装、调试，并承担因此发生的一切费用。</t>
    </r>
  </si>
  <si>
    <r>
      <rPr>
        <b/>
        <sz val="12"/>
        <color rgb="FF000000"/>
        <rFont val="宋体"/>
        <charset val="134"/>
      </rPr>
      <t>调试</t>
    </r>
  </si>
  <si>
    <r>
      <rPr>
        <b/>
        <sz val="12"/>
        <color rgb="FF000000"/>
        <rFont val="宋体"/>
        <charset val="134"/>
      </rPr>
      <t>提供技术援助</t>
    </r>
  </si>
  <si>
    <r>
      <rPr>
        <sz val="12"/>
        <color rgb="FF000000"/>
        <rFont val="宋体"/>
        <charset val="134"/>
      </rPr>
      <t>提供免费技术服务热线</t>
    </r>
  </si>
  <si>
    <r>
      <rPr>
        <b/>
        <sz val="12"/>
        <color rgb="FF000000"/>
        <rFont val="宋体"/>
        <charset val="134"/>
      </rPr>
      <t>培训</t>
    </r>
  </si>
  <si>
    <r>
      <rPr>
        <sz val="12"/>
        <color rgb="FF000000"/>
        <rFont val="宋体"/>
        <charset val="134"/>
      </rPr>
      <t>免费对招标人的操作，维修人员进行一定时期的正规的整套设备操作、维护保养、检测等内容的技术培训，保证使用人员操作设备的各种功能。</t>
    </r>
  </si>
  <si>
    <r>
      <rPr>
        <b/>
        <sz val="12"/>
        <color rgb="FF000000"/>
        <rFont val="宋体"/>
        <charset val="134"/>
      </rPr>
      <t>验收方案</t>
    </r>
  </si>
  <si>
    <r>
      <rPr>
        <sz val="12"/>
        <color rgb="FF000000"/>
        <rFont val="宋体"/>
        <charset val="134"/>
      </rPr>
      <t>设备安装后，设备的各项硬件、软件性能和监测指标均需要达到采购文件的要求，医院按照招标参数要求核对验收。</t>
    </r>
  </si>
  <si>
    <r>
      <rPr>
        <b/>
        <sz val="12"/>
        <color rgb="FF000000"/>
        <rFont val="宋体"/>
        <charset val="134"/>
      </rPr>
      <t>五、售后服务要求</t>
    </r>
  </si>
  <si>
    <r>
      <rPr>
        <b/>
        <sz val="12"/>
        <color rgb="FF000000"/>
        <rFont val="宋体"/>
        <charset val="134"/>
      </rPr>
      <t>售后服务响应时间</t>
    </r>
  </si>
  <si>
    <r>
      <rPr>
        <sz val="12"/>
        <color rgb="FF000000"/>
        <rFont val="宋体"/>
        <charset val="134"/>
      </rPr>
      <t>报修响应时间≤</t>
    </r>
    <r>
      <rPr>
        <sz val="12"/>
        <color rgb="FF000000"/>
        <rFont val="Times New Roman"/>
        <charset val="134"/>
      </rPr>
      <t>2</t>
    </r>
    <r>
      <rPr>
        <sz val="12"/>
        <color rgb="FF000000"/>
        <rFont val="宋体"/>
        <charset val="134"/>
      </rPr>
      <t>小时，
保修期内免费更换零配件和免人工费。</t>
    </r>
  </si>
  <si>
    <r>
      <rPr>
        <b/>
        <sz val="12"/>
        <color rgb="FF000000"/>
        <rFont val="宋体"/>
        <charset val="134"/>
      </rPr>
      <t>服务内容与计划</t>
    </r>
  </si>
  <si>
    <r>
      <rPr>
        <sz val="12"/>
        <color rgb="FF000000"/>
        <rFont val="宋体"/>
        <charset val="134"/>
      </rPr>
      <t>提供所投产品版本内终身免费软件升级、提供详细配置清单、具有固定的售后服务机构等</t>
    </r>
  </si>
  <si>
    <r>
      <rPr>
        <b/>
        <sz val="12"/>
        <color rgb="FF000000"/>
        <rFont val="宋体"/>
        <charset val="134"/>
      </rPr>
      <t>维保内容与价格</t>
    </r>
  </si>
  <si>
    <r>
      <rPr>
        <sz val="12"/>
        <color rgb="FF000000"/>
        <rFont val="Times New Roman"/>
        <charset val="134"/>
      </rPr>
      <t>1</t>
    </r>
    <r>
      <rPr>
        <sz val="12"/>
        <color rgb="FF000000"/>
        <rFont val="宋体"/>
        <charset val="134"/>
      </rPr>
      <t>、自验收合格正常使用日起，提供整机免费质保期为</t>
    </r>
    <r>
      <rPr>
        <sz val="12"/>
        <color rgb="FF000000"/>
        <rFont val="Times New Roman"/>
        <charset val="134"/>
      </rPr>
      <t>36</t>
    </r>
    <r>
      <rPr>
        <sz val="12"/>
        <color rgb="FF000000"/>
        <rFont val="宋体"/>
        <charset val="134"/>
      </rPr>
      <t>个月</t>
    </r>
    <r>
      <rPr>
        <sz val="12"/>
        <color rgb="FF000000"/>
        <rFont val="Times New Roman"/>
        <charset val="134"/>
      </rPr>
      <t>(</t>
    </r>
    <r>
      <rPr>
        <sz val="12"/>
        <color rgb="FF000000"/>
        <rFont val="宋体"/>
        <charset val="134"/>
      </rPr>
      <t>由原厂提供售后服务承诺</t>
    </r>
    <r>
      <rPr>
        <sz val="12"/>
        <color rgb="FF000000"/>
        <rFont val="Times New Roman"/>
        <charset val="134"/>
      </rPr>
      <t>)
2</t>
    </r>
    <r>
      <rPr>
        <sz val="12"/>
        <color rgb="FF000000"/>
        <rFont val="宋体"/>
        <charset val="134"/>
      </rPr>
      <t>、质保期外有偿维保方案</t>
    </r>
    <r>
      <rPr>
        <sz val="12"/>
        <color rgb="FF000000"/>
        <rFont val="Times New Roman"/>
        <charset val="134"/>
      </rPr>
      <t>/</t>
    </r>
    <r>
      <rPr>
        <sz val="12"/>
        <color rgb="FF000000"/>
        <rFont val="宋体"/>
        <charset val="134"/>
      </rPr>
      <t>合同应符合以下要求，并要求由制造商出具承诺书：（</t>
    </r>
    <r>
      <rPr>
        <sz val="12"/>
        <color rgb="FF000000"/>
        <rFont val="Times New Roman"/>
        <charset val="134"/>
      </rPr>
      <t>1</t>
    </r>
    <r>
      <rPr>
        <sz val="12"/>
        <color rgb="FF000000"/>
        <rFont val="宋体"/>
        <charset val="134"/>
      </rPr>
      <t>）年度保修合同价（全保）≤设备购置金额的</t>
    </r>
    <r>
      <rPr>
        <sz val="12"/>
        <color rgb="FF000000"/>
        <rFont val="Times New Roman"/>
        <charset val="134"/>
      </rPr>
      <t>5%</t>
    </r>
    <r>
      <rPr>
        <sz val="12"/>
        <color rgb="FF000000"/>
        <rFont val="宋体"/>
        <charset val="134"/>
      </rPr>
      <t>，并报价。（</t>
    </r>
    <r>
      <rPr>
        <sz val="12"/>
        <color rgb="FF000000"/>
        <rFont val="Times New Roman"/>
        <charset val="134"/>
      </rPr>
      <t>2</t>
    </r>
    <r>
      <rPr>
        <sz val="12"/>
        <color rgb="FF000000"/>
        <rFont val="宋体"/>
        <charset val="134"/>
      </rPr>
      <t>）未签署保修合同的维修服务仅收取零件费，不收取维修、差旅费等其他费用。（</t>
    </r>
    <r>
      <rPr>
        <sz val="12"/>
        <color rgb="FF000000"/>
        <rFont val="Times New Roman"/>
        <charset val="134"/>
      </rPr>
      <t>3)</t>
    </r>
    <r>
      <rPr>
        <sz val="12"/>
        <color rgb="FF000000"/>
        <rFont val="宋体"/>
        <charset val="134"/>
      </rPr>
      <t>承诺上述报价终身有效，并保证投标产品停产后</t>
    </r>
    <r>
      <rPr>
        <sz val="12"/>
        <color rgb="FF000000"/>
        <rFont val="Times New Roman"/>
        <charset val="134"/>
      </rPr>
      <t>5</t>
    </r>
    <r>
      <rPr>
        <sz val="12"/>
        <color rgb="FF000000"/>
        <rFont val="宋体"/>
        <charset val="134"/>
      </rPr>
      <t>年以上的配件供应期</t>
    </r>
    <r>
      <rPr>
        <sz val="12"/>
        <color rgb="FF000000"/>
        <rFont val="Times New Roman"/>
        <charset val="134"/>
      </rPr>
      <t xml:space="preserve">, </t>
    </r>
    <r>
      <rPr>
        <sz val="12"/>
        <color rgb="FF000000"/>
        <rFont val="宋体"/>
        <charset val="134"/>
      </rPr>
      <t>提供承诺书。（4）保修期内提供年度维护保养次数≥4次</t>
    </r>
  </si>
  <si>
    <r>
      <rPr>
        <b/>
        <sz val="12"/>
        <color rgb="FF000000"/>
        <rFont val="宋体"/>
        <charset val="134"/>
      </rPr>
      <t>备品备件供货与价格</t>
    </r>
  </si>
  <si>
    <r>
      <rPr>
        <sz val="12"/>
        <color rgb="FF000000"/>
        <rFont val="宋体"/>
        <charset val="134"/>
      </rPr>
      <t>列出本项目中涉及设备单次维修配件清单及价格，若未提供或者提供不全，则默认为免费维修</t>
    </r>
  </si>
  <si>
    <t>上海交通大学医学院附属瑞金医院输尿管硬软镜采购需求</t>
  </si>
  <si>
    <t>设备名称：输尿管硬软镜</t>
  </si>
  <si>
    <r>
      <rPr>
        <sz val="12"/>
        <color theme="1"/>
        <rFont val="宋体"/>
        <charset val="134"/>
      </rPr>
      <t>采购编号：</t>
    </r>
    <r>
      <rPr>
        <sz val="12"/>
        <color theme="1"/>
        <rFont val="Times New Roman"/>
        <charset val="134"/>
      </rPr>
      <t xml:space="preserve">0026-W00028716          </t>
    </r>
    <r>
      <rPr>
        <sz val="12"/>
        <color theme="1"/>
        <rFont val="宋体"/>
        <charset val="134"/>
      </rPr>
      <t>预算总价：12</t>
    </r>
    <r>
      <rPr>
        <sz val="12"/>
        <color theme="1"/>
        <rFont val="Times New Roman"/>
        <charset val="134"/>
      </rPr>
      <t>00000</t>
    </r>
    <r>
      <rPr>
        <sz val="12"/>
        <color theme="1"/>
        <rFont val="宋体"/>
        <charset val="134"/>
      </rPr>
      <t>元</t>
    </r>
  </si>
  <si>
    <r>
      <t>采购数量：</t>
    </r>
    <r>
      <rPr>
        <sz val="12"/>
        <color theme="1"/>
        <rFont val="Times New Roman"/>
        <charset val="134"/>
      </rPr>
      <t xml:space="preserve"> 2</t>
    </r>
    <r>
      <rPr>
        <sz val="12"/>
        <color theme="1"/>
        <rFont val="宋体"/>
        <charset val="134"/>
      </rPr>
      <t>套</t>
    </r>
  </si>
  <si>
    <t>用于患者肾脏观察和成像，对尿道、膀胱、肾盂的观察、诊断、摄影和治疗用</t>
  </si>
  <si>
    <r>
      <rPr>
        <sz val="12"/>
        <color rgb="FF000000"/>
        <rFont val="宋体"/>
        <charset val="134"/>
      </rPr>
      <t>输尿管硬镜</t>
    </r>
  </si>
  <si>
    <r>
      <rPr>
        <sz val="12"/>
        <color theme="1"/>
        <rFont val="宋体"/>
        <charset val="134"/>
      </rPr>
      <t>视向角：</t>
    </r>
    <r>
      <rPr>
        <sz val="12"/>
        <color theme="1"/>
        <rFont val="Times New Roman"/>
        <charset val="134"/>
      </rPr>
      <t>5</t>
    </r>
    <r>
      <rPr>
        <sz val="12"/>
        <color theme="1"/>
        <rFont val="宋体"/>
        <charset val="134"/>
      </rPr>
      <t>度，避免器械刚刚进入时的盲区，最大限度防止意外</t>
    </r>
  </si>
  <si>
    <r>
      <rPr>
        <sz val="12"/>
        <color rgb="FF000000"/>
        <rFont val="宋体"/>
        <charset val="134"/>
      </rPr>
      <t>是</t>
    </r>
  </si>
  <si>
    <r>
      <rPr>
        <sz val="12"/>
        <color theme="1"/>
        <rFont val="宋体"/>
        <charset val="134"/>
      </rPr>
      <t>器械通道最小宽度≥</t>
    </r>
    <r>
      <rPr>
        <sz val="12"/>
        <color theme="1"/>
        <rFont val="Times New Roman"/>
        <charset val="134"/>
      </rPr>
      <t>1.4 mm</t>
    </r>
    <r>
      <rPr>
        <sz val="12"/>
        <color theme="1"/>
        <rFont val="SimSun"/>
        <charset val="134"/>
      </rPr>
      <t>，可通过</t>
    </r>
    <r>
      <rPr>
        <sz val="12"/>
        <color theme="1"/>
        <rFont val="Times New Roman"/>
        <charset val="134"/>
      </rPr>
      <t>1</t>
    </r>
    <r>
      <rPr>
        <sz val="12"/>
        <color theme="1"/>
        <rFont val="SimSun"/>
        <charset val="134"/>
      </rPr>
      <t>把</t>
    </r>
    <r>
      <rPr>
        <sz val="12"/>
        <color theme="1"/>
        <rFont val="Times New Roman"/>
        <charset val="134"/>
      </rPr>
      <t>4 Fr</t>
    </r>
    <r>
      <rPr>
        <sz val="12"/>
        <color theme="1"/>
        <rFont val="SimSun"/>
        <charset val="134"/>
      </rPr>
      <t>器械，或</t>
    </r>
    <r>
      <rPr>
        <sz val="12"/>
        <color theme="1"/>
        <rFont val="Times New Roman"/>
        <charset val="134"/>
      </rPr>
      <t>2</t>
    </r>
    <r>
      <rPr>
        <sz val="12"/>
        <color theme="1"/>
        <rFont val="SimSun"/>
        <charset val="134"/>
      </rPr>
      <t>把</t>
    </r>
    <r>
      <rPr>
        <sz val="12"/>
        <color theme="1"/>
        <rFont val="Times New Roman"/>
        <charset val="134"/>
      </rPr>
      <t>2.4 Fr</t>
    </r>
    <r>
      <rPr>
        <sz val="12"/>
        <color theme="1"/>
        <rFont val="SimSun"/>
        <charset val="134"/>
      </rPr>
      <t>器械，或碎石杆</t>
    </r>
  </si>
  <si>
    <r>
      <rPr>
        <sz val="12"/>
        <color theme="1"/>
        <rFont val="宋体"/>
        <charset val="134"/>
      </rPr>
      <t>照明镜体光效≤</t>
    </r>
    <r>
      <rPr>
        <sz val="12"/>
        <color theme="1"/>
        <rFont val="Times New Roman"/>
        <charset val="134"/>
      </rPr>
      <t>0.18</t>
    </r>
  </si>
  <si>
    <r>
      <rPr>
        <sz val="12"/>
        <color theme="1"/>
        <rFont val="宋体"/>
        <charset val="134"/>
      </rPr>
      <t>综合镜体光效≤</t>
    </r>
    <r>
      <rPr>
        <sz val="12"/>
        <color theme="1"/>
        <rFont val="Times New Roman"/>
        <charset val="134"/>
      </rPr>
      <t>0.17</t>
    </r>
  </si>
  <si>
    <r>
      <rPr>
        <sz val="12"/>
        <color theme="1"/>
        <rFont val="宋体"/>
        <charset val="134"/>
      </rPr>
      <t>综合边缘光效≤</t>
    </r>
    <r>
      <rPr>
        <sz val="12"/>
        <color theme="1"/>
        <rFont val="Times New Roman"/>
        <charset val="134"/>
      </rPr>
      <t>0.01</t>
    </r>
  </si>
  <si>
    <r>
      <rPr>
        <sz val="12"/>
        <color theme="1"/>
        <rFont val="宋体"/>
        <charset val="134"/>
      </rPr>
      <t>有效光度率名义值≥</t>
    </r>
    <r>
      <rPr>
        <sz val="12"/>
        <color theme="1"/>
        <rFont val="Times New Roman"/>
        <charset val="134"/>
      </rPr>
      <t>2300cd/m²·lm</t>
    </r>
  </si>
  <si>
    <r>
      <rPr>
        <sz val="12"/>
        <color theme="1"/>
        <rFont val="宋体"/>
        <charset val="134"/>
      </rPr>
      <t>视场角≥</t>
    </r>
    <r>
      <rPr>
        <sz val="12"/>
        <color theme="1"/>
        <rFont val="Times New Roman"/>
        <charset val="134"/>
      </rPr>
      <t xml:space="preserve"> 87</t>
    </r>
    <r>
      <rPr>
        <sz val="12"/>
        <color theme="1"/>
        <rFont val="宋体"/>
        <charset val="134"/>
      </rPr>
      <t>度</t>
    </r>
  </si>
  <si>
    <r>
      <rPr>
        <sz val="12"/>
        <color theme="1"/>
        <rFont val="宋体"/>
        <charset val="134"/>
      </rPr>
      <t xml:space="preserve">景深范围≤ </t>
    </r>
    <r>
      <rPr>
        <sz val="12"/>
        <color theme="1"/>
        <rFont val="Times New Roman"/>
        <charset val="134"/>
      </rPr>
      <t>6-22 mm</t>
    </r>
  </si>
  <si>
    <t>镜身具有配套导光束直径和视向角度的数字标示和颜色色环标示，器械通道尺寸数字标示</t>
  </si>
  <si>
    <r>
      <rPr>
        <sz val="12"/>
        <color theme="1"/>
        <rFont val="宋体"/>
        <charset val="134"/>
      </rPr>
      <t>电子输尿管肾盂软镜</t>
    </r>
  </si>
  <si>
    <r>
      <rPr>
        <sz val="12"/>
        <color theme="1"/>
        <rFont val="宋体"/>
        <charset val="134"/>
      </rPr>
      <t>插入管外径≤</t>
    </r>
    <r>
      <rPr>
        <sz val="12"/>
        <color theme="1"/>
        <rFont val="Times New Roman"/>
        <charset val="134"/>
      </rPr>
      <t xml:space="preserve"> 2.7 mm</t>
    </r>
    <r>
      <rPr>
        <sz val="12"/>
        <color theme="1"/>
        <rFont val="宋体"/>
        <charset val="134"/>
      </rPr>
      <t>，头端硬性部外径≤</t>
    </r>
    <r>
      <rPr>
        <sz val="12"/>
        <color theme="1"/>
        <rFont val="Times New Roman"/>
        <charset val="134"/>
      </rPr>
      <t xml:space="preserve"> 2.85 mm</t>
    </r>
    <r>
      <rPr>
        <sz val="12"/>
        <color theme="1"/>
        <rFont val="宋体"/>
        <charset val="134"/>
      </rPr>
      <t>，先端部斜面设计，方便进入人体内</t>
    </r>
    <r>
      <rPr>
        <sz val="12"/>
        <color theme="1"/>
        <rFont val="SimSun"/>
        <charset val="134"/>
      </rPr>
      <t>；</t>
    </r>
  </si>
  <si>
    <r>
      <rPr>
        <sz val="12"/>
        <color rgb="FF000000"/>
        <rFont val="宋体"/>
        <charset val="134"/>
      </rPr>
      <t>一体式纤维半硬性镜</t>
    </r>
    <r>
      <rPr>
        <sz val="12"/>
        <color rgb="FF000000"/>
        <rFont val="SimSun"/>
        <charset val="134"/>
      </rPr>
      <t>，具备偏置目镜</t>
    </r>
    <r>
      <rPr>
        <sz val="12"/>
        <color rgb="FF000000"/>
        <rFont val="SimSun"/>
        <charset val="134"/>
      </rPr>
      <t>，导像纤维</t>
    </r>
    <r>
      <rPr>
        <sz val="12"/>
        <color rgb="FF000000"/>
        <rFont val="宋体"/>
        <charset val="134"/>
      </rPr>
      <t>≥</t>
    </r>
    <r>
      <rPr>
        <sz val="12"/>
        <color rgb="FF000000"/>
        <rFont val="Times New Roman"/>
        <charset val="134"/>
      </rPr>
      <t xml:space="preserve"> 50000 (pixels)</t>
    </r>
  </si>
  <si>
    <r>
      <rPr>
        <sz val="12"/>
        <color rgb="FF000000"/>
        <rFont val="宋体"/>
        <charset val="134"/>
      </rPr>
      <t>镜体头端直径为</t>
    </r>
    <r>
      <rPr>
        <sz val="12"/>
        <color rgb="FF000000"/>
        <rFont val="Times New Roman"/>
        <charset val="134"/>
      </rPr>
      <t>6Fr</t>
    </r>
    <r>
      <rPr>
        <sz val="12"/>
        <color rgb="FF000000"/>
        <rFont val="宋体"/>
        <charset val="134"/>
      </rPr>
      <t>，尾端直径为</t>
    </r>
    <r>
      <rPr>
        <sz val="12"/>
        <color rgb="FF000000"/>
        <rFont val="Times New Roman"/>
        <charset val="134"/>
      </rPr>
      <t>7.5Fr</t>
    </r>
    <r>
      <rPr>
        <sz val="12"/>
        <color rgb="FF000000"/>
        <rFont val="宋体"/>
        <charset val="134"/>
      </rPr>
      <t>，渐粗，更容易进入输尿管腔内</t>
    </r>
  </si>
  <si>
    <r>
      <rPr>
        <sz val="12"/>
        <color rgb="FF000000"/>
        <rFont val="宋体"/>
        <charset val="134"/>
      </rPr>
      <t>工作长度</t>
    </r>
    <r>
      <rPr>
        <sz val="12"/>
        <color rgb="FF000000"/>
        <rFont val="Times New Roman"/>
        <charset val="134"/>
      </rPr>
      <t xml:space="preserve"> </t>
    </r>
    <r>
      <rPr>
        <sz val="12"/>
        <color rgb="FF000000"/>
        <rFont val="宋体"/>
        <charset val="134"/>
      </rPr>
      <t>≥</t>
    </r>
    <r>
      <rPr>
        <sz val="12"/>
        <color rgb="FF000000"/>
        <rFont val="Times New Roman"/>
        <charset val="134"/>
      </rPr>
      <t xml:space="preserve"> 430 mm</t>
    </r>
  </si>
  <si>
    <r>
      <rPr>
        <sz val="12"/>
        <color theme="1"/>
        <rFont val="宋体"/>
        <charset val="134"/>
      </rPr>
      <t xml:space="preserve">视场中心角分辨力≤ </t>
    </r>
    <r>
      <rPr>
        <sz val="12"/>
        <color theme="1"/>
        <rFont val="Times New Roman"/>
        <charset val="134"/>
      </rPr>
      <t>0.80 C/(°)</t>
    </r>
    <r>
      <rPr>
        <sz val="12"/>
        <color theme="1"/>
        <rFont val="宋体"/>
        <charset val="134"/>
      </rPr>
      <t>，工作距离≥</t>
    </r>
    <r>
      <rPr>
        <sz val="12"/>
        <color theme="1"/>
        <rFont val="Times New Roman"/>
        <charset val="134"/>
      </rPr>
      <t>10mm</t>
    </r>
  </si>
  <si>
    <r>
      <rPr>
        <sz val="12"/>
        <color rgb="FF000000"/>
        <rFont val="宋体"/>
        <charset val="134"/>
      </rPr>
      <t>显色指数</t>
    </r>
    <r>
      <rPr>
        <sz val="12"/>
        <color rgb="FF000000"/>
        <rFont val="Times New Roman"/>
        <charset val="134"/>
      </rPr>
      <t>Ra(A</t>
    </r>
    <r>
      <rPr>
        <sz val="12"/>
        <color rgb="FF000000"/>
        <rFont val="SimSun"/>
        <charset val="134"/>
      </rPr>
      <t>标准照明体)</t>
    </r>
    <r>
      <rPr>
        <sz val="12"/>
        <color rgb="FF000000"/>
        <rFont val="宋体"/>
        <charset val="134"/>
      </rPr>
      <t>≥</t>
    </r>
    <r>
      <rPr>
        <sz val="12"/>
        <color rgb="FF000000"/>
        <rFont val="Times New Roman"/>
        <charset val="134"/>
      </rPr>
      <t>95</t>
    </r>
    <r>
      <rPr>
        <sz val="12"/>
        <color rgb="FF000000"/>
        <rFont val="宋体"/>
        <charset val="134"/>
      </rPr>
      <t>，显色指数</t>
    </r>
    <r>
      <rPr>
        <sz val="12"/>
        <color rgb="FF000000"/>
        <rFont val="Times New Roman"/>
        <charset val="134"/>
      </rPr>
      <t>Ra(D65</t>
    </r>
    <r>
      <rPr>
        <sz val="12"/>
        <color rgb="FF000000"/>
        <rFont val="SimSun"/>
        <charset val="134"/>
      </rPr>
      <t>标准照明体</t>
    </r>
    <r>
      <rPr>
        <sz val="12"/>
        <color rgb="FF000000"/>
        <rFont val="Times New Roman"/>
        <charset val="134"/>
      </rPr>
      <t>)</t>
    </r>
    <r>
      <rPr>
        <sz val="12"/>
        <color rgb="FF000000"/>
        <rFont val="宋体"/>
        <charset val="134"/>
      </rPr>
      <t>≥</t>
    </r>
    <r>
      <rPr>
        <sz val="12"/>
        <color rgb="FF000000"/>
        <rFont val="Times New Roman"/>
        <charset val="134"/>
      </rPr>
      <t>90</t>
    </r>
  </si>
  <si>
    <r>
      <rPr>
        <sz val="12"/>
        <color rgb="FF000000"/>
        <rFont val="宋体"/>
        <charset val="134"/>
      </rPr>
      <t>具备独立进</t>
    </r>
    <r>
      <rPr>
        <sz val="12"/>
        <color rgb="FF000000"/>
        <rFont val="Times New Roman"/>
        <charset val="134"/>
      </rPr>
      <t>/</t>
    </r>
    <r>
      <rPr>
        <sz val="12"/>
        <color rgb="FF000000"/>
        <rFont val="宋体"/>
        <charset val="134"/>
      </rPr>
      <t>出水接口，</t>
    </r>
    <r>
      <rPr>
        <sz val="12"/>
        <color rgb="FF000000"/>
        <rFont val="SimSun"/>
        <charset val="134"/>
      </rPr>
      <t>双器械通道入口，全程直形器械通道、双层密封防漏设计</t>
    </r>
  </si>
  <si>
    <r>
      <rPr>
        <sz val="12"/>
        <color rgb="FF000000"/>
        <rFont val="宋体"/>
        <charset val="134"/>
      </rPr>
      <t>镜头的前端有小的凸起，可以帮助医生更便捷的寻找通道</t>
    </r>
  </si>
  <si>
    <r>
      <rPr>
        <sz val="12"/>
        <color rgb="FF000000"/>
        <rFont val="宋体"/>
        <charset val="134"/>
      </rPr>
      <t>自动压扣式阀门设计</t>
    </r>
  </si>
  <si>
    <r>
      <rPr>
        <sz val="12"/>
        <color rgb="FF000000"/>
        <rFont val="宋体"/>
        <charset val="134"/>
      </rPr>
      <t>导光束：直径≥</t>
    </r>
    <r>
      <rPr>
        <sz val="12"/>
        <color rgb="FF000000"/>
        <rFont val="Times New Roman"/>
        <charset val="134"/>
      </rPr>
      <t xml:space="preserve"> 3.5 mm</t>
    </r>
    <r>
      <rPr>
        <sz val="12"/>
        <color rgb="FF000000"/>
        <rFont val="宋体"/>
        <charset val="134"/>
      </rPr>
      <t>，长度≥</t>
    </r>
    <r>
      <rPr>
        <sz val="12"/>
        <color rgb="FF000000"/>
        <rFont val="Times New Roman"/>
        <charset val="134"/>
      </rPr>
      <t xml:space="preserve"> 300 mm</t>
    </r>
  </si>
  <si>
    <r>
      <rPr>
        <sz val="12"/>
        <color rgb="FF000000"/>
        <rFont val="宋体"/>
        <charset val="134"/>
      </rPr>
      <t>电子输尿管肾盂软镜</t>
    </r>
  </si>
  <si>
    <r>
      <rPr>
        <sz val="12"/>
        <color rgb="FF000000"/>
        <rFont val="宋体"/>
        <charset val="134"/>
      </rPr>
      <t>器械通道内径≥</t>
    </r>
    <r>
      <rPr>
        <sz val="12"/>
        <color rgb="FF000000"/>
        <rFont val="Times New Roman"/>
        <charset val="134"/>
      </rPr>
      <t xml:space="preserve"> 1.2 mm</t>
    </r>
  </si>
  <si>
    <r>
      <rPr>
        <sz val="12"/>
        <color rgb="FF000000"/>
        <rFont val="宋体"/>
        <charset val="134"/>
      </rPr>
      <t>工作长度≥</t>
    </r>
    <r>
      <rPr>
        <sz val="12"/>
        <color rgb="FF000000"/>
        <rFont val="Times New Roman"/>
        <charset val="134"/>
      </rPr>
      <t xml:space="preserve"> 700 mm</t>
    </r>
  </si>
  <si>
    <r>
      <rPr>
        <sz val="12"/>
        <color rgb="FF000000"/>
        <rFont val="SimSun"/>
        <charset val="134"/>
      </rPr>
      <t xml:space="preserve">插入部位最大外径≤ </t>
    </r>
    <r>
      <rPr>
        <sz val="12"/>
        <color rgb="FF000000"/>
        <rFont val="Times New Roman"/>
        <charset val="134"/>
      </rPr>
      <t>3.4 mm</t>
    </r>
    <r>
      <rPr>
        <sz val="12"/>
        <color rgb="FF000000"/>
        <rFont val="SimSun"/>
        <charset val="134"/>
      </rPr>
      <t>，金属插入头端设计，防止激光损坏成像系统</t>
    </r>
  </si>
  <si>
    <r>
      <rPr>
        <sz val="12"/>
        <color rgb="FF000000"/>
        <rFont val="宋体"/>
        <charset val="134"/>
      </rPr>
      <t>视场角≥</t>
    </r>
    <r>
      <rPr>
        <sz val="12"/>
        <color rgb="FF000000"/>
        <rFont val="Times New Roman"/>
        <charset val="134"/>
      </rPr>
      <t>120°</t>
    </r>
    <r>
      <rPr>
        <sz val="12"/>
        <color rgb="FF000000"/>
        <rFont val="宋体"/>
        <charset val="134"/>
      </rPr>
      <t>，视向角</t>
    </r>
    <r>
      <rPr>
        <sz val="12"/>
        <color rgb="FF000000"/>
        <rFont val="Times New Roman"/>
        <charset val="134"/>
      </rPr>
      <t>0°</t>
    </r>
  </si>
  <si>
    <r>
      <rPr>
        <sz val="12"/>
        <color theme="1"/>
        <rFont val="宋体"/>
        <charset val="134"/>
      </rPr>
      <t>景深范围≤</t>
    </r>
    <r>
      <rPr>
        <sz val="12"/>
        <color theme="1"/>
        <rFont val="Times New Roman"/>
        <charset val="134"/>
      </rPr>
      <t xml:space="preserve"> 5-100 mm</t>
    </r>
    <r>
      <rPr>
        <sz val="12"/>
        <color theme="1"/>
        <rFont val="宋体"/>
        <charset val="134"/>
      </rPr>
      <t>；</t>
    </r>
  </si>
  <si>
    <r>
      <rPr>
        <sz val="12"/>
        <color rgb="FF000000"/>
        <rFont val="宋体"/>
        <charset val="134"/>
      </rPr>
      <t>功能按钮</t>
    </r>
    <r>
      <rPr>
        <sz val="12"/>
        <color rgb="FF000000"/>
        <rFont val="Times New Roman"/>
        <charset val="134"/>
      </rPr>
      <t>2</t>
    </r>
    <r>
      <rPr>
        <sz val="12"/>
        <color rgb="FF000000"/>
        <rFont val="宋体"/>
        <charset val="134"/>
      </rPr>
      <t>个，可自定义功能≥</t>
    </r>
    <r>
      <rPr>
        <sz val="12"/>
        <color rgb="FF000000"/>
        <rFont val="Times New Roman"/>
        <charset val="134"/>
      </rPr>
      <t xml:space="preserve"> 6</t>
    </r>
    <r>
      <rPr>
        <sz val="12"/>
        <color rgb="FF000000"/>
        <rFont val="宋体"/>
        <charset val="134"/>
      </rPr>
      <t>个</t>
    </r>
  </si>
  <si>
    <r>
      <rPr>
        <sz val="12"/>
        <color rgb="FF000000"/>
        <rFont val="宋体"/>
        <charset val="134"/>
      </rPr>
      <t>一体化视频插头，无需外接导光束，避免热损伤，降低感染风险；与电子硬镜主机通用，电子硬</t>
    </r>
    <r>
      <rPr>
        <sz val="12"/>
        <color rgb="FF000000"/>
        <rFont val="Times New Roman"/>
        <charset val="134"/>
      </rPr>
      <t>/</t>
    </r>
    <r>
      <rPr>
        <sz val="12"/>
        <color rgb="FF000000"/>
        <rFont val="宋体"/>
        <charset val="134"/>
      </rPr>
      <t>软镜自由切换，使用方便快捷；后置冷光源照明，主机内置光源，提供更高亮度</t>
    </r>
  </si>
  <si>
    <r>
      <rPr>
        <sz val="12"/>
        <color theme="1"/>
        <rFont val="宋体"/>
        <charset val="134"/>
      </rPr>
      <t>有效像素≥</t>
    </r>
    <r>
      <rPr>
        <sz val="12"/>
        <color theme="1"/>
        <rFont val="Times New Roman"/>
        <charset val="134"/>
      </rPr>
      <t xml:space="preserve"> 16</t>
    </r>
    <r>
      <rPr>
        <sz val="12"/>
        <color theme="1"/>
        <rFont val="宋体"/>
        <charset val="134"/>
      </rPr>
      <t>万像素；</t>
    </r>
  </si>
  <si>
    <r>
      <rPr>
        <sz val="12"/>
        <color rgb="FF000000"/>
        <rFont val="宋体"/>
        <charset val="134"/>
      </rPr>
      <t>弯曲角度：上弯≥</t>
    </r>
    <r>
      <rPr>
        <sz val="12"/>
        <color rgb="FF000000"/>
        <rFont val="Times New Roman"/>
        <charset val="134"/>
      </rPr>
      <t xml:space="preserve"> 270°  </t>
    </r>
    <r>
      <rPr>
        <sz val="12"/>
        <color rgb="FF000000"/>
        <rFont val="宋体"/>
        <charset val="134"/>
      </rPr>
      <t>下弯≥</t>
    </r>
    <r>
      <rPr>
        <sz val="12"/>
        <color rgb="FF000000"/>
        <rFont val="Times New Roman"/>
        <charset val="134"/>
      </rPr>
      <t xml:space="preserve"> 270°</t>
    </r>
    <r>
      <rPr>
        <sz val="12"/>
        <color rgb="FF000000"/>
        <rFont val="SimSun"/>
        <charset val="134"/>
      </rPr>
      <t>。插入部带旋转环，可左右旋转</t>
    </r>
    <r>
      <rPr>
        <sz val="12"/>
        <color rgb="FF000000"/>
        <rFont val="Times New Roman"/>
        <charset val="134"/>
      </rPr>
      <t>180°</t>
    </r>
    <r>
      <rPr>
        <sz val="12"/>
        <color rgb="FF000000"/>
        <rFont val="SimSun"/>
        <charset val="134"/>
      </rPr>
      <t>，实现四向调节</t>
    </r>
  </si>
  <si>
    <r>
      <rPr>
        <sz val="12"/>
        <color rgb="FF000000"/>
        <rFont val="宋体"/>
        <charset val="134"/>
      </rPr>
      <t>医用内窥镜图像处理器</t>
    </r>
  </si>
  <si>
    <r>
      <rPr>
        <sz val="12"/>
        <color rgb="FF000000"/>
        <rFont val="宋体"/>
        <charset val="134"/>
      </rPr>
      <t>可直接与电子软镜、电子硬镜至少</t>
    </r>
    <r>
      <rPr>
        <sz val="12"/>
        <color rgb="FF000000"/>
        <rFont val="Times New Roman"/>
        <charset val="134"/>
      </rPr>
      <t>10</t>
    </r>
    <r>
      <rPr>
        <sz val="12"/>
        <color rgb="FF000000"/>
        <rFont val="宋体"/>
        <charset val="134"/>
      </rPr>
      <t>种型号连接，图像处理器可直接提供光源和图像处理功能，无需转换，确保图像清晰稳定</t>
    </r>
    <r>
      <rPr>
        <sz val="12"/>
        <color rgb="FF000000"/>
        <rFont val="SimSun"/>
        <charset val="134"/>
      </rPr>
      <t>，</t>
    </r>
    <r>
      <rPr>
        <sz val="12"/>
        <color rgb="FF000000"/>
        <rFont val="Times New Roman"/>
        <charset val="134"/>
      </rPr>
      <t>USB</t>
    </r>
    <r>
      <rPr>
        <sz val="12"/>
        <color rgb="FF000000"/>
        <rFont val="SimSun"/>
        <charset val="134"/>
      </rPr>
      <t>接口，可接入</t>
    </r>
    <r>
      <rPr>
        <sz val="12"/>
        <color rgb="FF000000"/>
        <rFont val="Times New Roman"/>
        <charset val="134"/>
      </rPr>
      <t>U</t>
    </r>
    <r>
      <rPr>
        <sz val="12"/>
        <color rgb="FF000000"/>
        <rFont val="SimSun"/>
        <charset val="134"/>
      </rPr>
      <t>盘用于保存手术图片或视频</t>
    </r>
  </si>
  <si>
    <r>
      <rPr>
        <sz val="12"/>
        <color rgb="FF000000"/>
        <rFont val="宋体"/>
        <charset val="134"/>
      </rPr>
      <t>具有图像缩放功能，可通过按键放大选项，设定</t>
    </r>
    <r>
      <rPr>
        <sz val="12"/>
        <color rgb="FF000000"/>
        <rFont val="Times New Roman"/>
        <charset val="134"/>
      </rPr>
      <t>x1</t>
    </r>
    <r>
      <rPr>
        <sz val="12"/>
        <color rgb="FF000000"/>
        <rFont val="宋体"/>
        <charset val="134"/>
      </rPr>
      <t>、</t>
    </r>
    <r>
      <rPr>
        <sz val="12"/>
        <color rgb="FF000000"/>
        <rFont val="Times New Roman"/>
        <charset val="134"/>
      </rPr>
      <t>x2</t>
    </r>
    <r>
      <rPr>
        <sz val="12"/>
        <color rgb="FF000000"/>
        <rFont val="宋体"/>
        <charset val="134"/>
      </rPr>
      <t>、</t>
    </r>
    <r>
      <rPr>
        <sz val="12"/>
        <color rgb="FF000000"/>
        <rFont val="Times New Roman"/>
        <charset val="134"/>
      </rPr>
      <t>x3</t>
    </r>
    <r>
      <rPr>
        <sz val="12"/>
        <color rgb="FF000000"/>
        <rFont val="宋体"/>
        <charset val="134"/>
      </rPr>
      <t>级缩放，</t>
    </r>
    <r>
      <rPr>
        <sz val="12"/>
        <color rgb="FF000000"/>
        <rFont val="Times New Roman"/>
        <charset val="134"/>
      </rPr>
      <t>“x1”</t>
    </r>
    <r>
      <rPr>
        <sz val="12"/>
        <color rgb="FF000000"/>
        <rFont val="宋体"/>
        <charset val="134"/>
      </rPr>
      <t>级为原图大小</t>
    </r>
  </si>
  <si>
    <r>
      <rPr>
        <sz val="12"/>
        <color rgb="FF000000"/>
        <rFont val="宋体"/>
        <charset val="134"/>
      </rPr>
      <t>具有图像冻结、亮度调节、对比度、</t>
    </r>
    <r>
      <rPr>
        <sz val="12"/>
        <color rgb="FF000000"/>
        <rFont val="SimSun"/>
        <charset val="134"/>
      </rPr>
      <t>锐度调节、消光方式和消光区域设置功能</t>
    </r>
    <r>
      <rPr>
        <sz val="12"/>
        <color rgb="FF000000"/>
        <rFont val="SimSun"/>
        <charset val="134"/>
      </rPr>
      <t>，增益功能、伽马功能、血管增强功能、</t>
    </r>
    <r>
      <rPr>
        <sz val="12"/>
        <color rgb="FF000000"/>
        <rFont val="Times New Roman"/>
        <charset val="134"/>
      </rPr>
      <t xml:space="preserve">3D </t>
    </r>
    <r>
      <rPr>
        <sz val="12"/>
        <color rgb="FF000000"/>
        <rFont val="SimSun"/>
        <charset val="134"/>
      </rPr>
      <t>降噪功能</t>
    </r>
  </si>
  <si>
    <r>
      <rPr>
        <sz val="12"/>
        <color rgb="FF000000"/>
        <rFont val="宋体"/>
        <charset val="134"/>
      </rPr>
      <t>支持镜像翻转功能≥</t>
    </r>
    <r>
      <rPr>
        <sz val="12"/>
        <color rgb="FF000000"/>
        <rFont val="Times New Roman"/>
        <charset val="134"/>
      </rPr>
      <t xml:space="preserve"> 4</t>
    </r>
    <r>
      <rPr>
        <sz val="12"/>
        <color rgb="FF000000"/>
        <rFont val="宋体"/>
        <charset val="134"/>
      </rPr>
      <t>种</t>
    </r>
  </si>
  <si>
    <r>
      <rPr>
        <sz val="12"/>
        <color rgb="FF000000"/>
        <rFont val="宋体"/>
        <charset val="134"/>
      </rPr>
      <t>独有</t>
    </r>
    <r>
      <rPr>
        <sz val="12"/>
        <color rgb="FF000000"/>
        <rFont val="Times New Roman"/>
        <charset val="134"/>
      </rPr>
      <t>FPGA</t>
    </r>
    <r>
      <rPr>
        <sz val="12"/>
        <color rgb="FF000000"/>
        <rFont val="宋体"/>
        <charset val="134"/>
      </rPr>
      <t>成像处理算法，实现降噪，超低延时真实还原图像细节，特殊的抗干扰处理方案，解决干扰纹和闪屏</t>
    </r>
  </si>
  <si>
    <r>
      <rPr>
        <sz val="12"/>
        <color theme="1"/>
        <rFont val="宋体"/>
        <charset val="134"/>
      </rPr>
      <t>内置</t>
    </r>
    <r>
      <rPr>
        <sz val="12"/>
        <color theme="1"/>
        <rFont val="Times New Roman"/>
        <charset val="134"/>
      </rPr>
      <t>LED</t>
    </r>
    <r>
      <rPr>
        <sz val="12"/>
        <color theme="1"/>
        <rFont val="宋体"/>
        <charset val="134"/>
      </rPr>
      <t>冷光源系统，光源控制亮度≥</t>
    </r>
    <r>
      <rPr>
        <sz val="12"/>
        <color theme="1"/>
        <rFont val="Times New Roman"/>
        <charset val="134"/>
      </rPr>
      <t xml:space="preserve"> 5 </t>
    </r>
    <r>
      <rPr>
        <sz val="12"/>
        <color theme="1"/>
        <rFont val="宋体"/>
        <charset val="134"/>
      </rPr>
      <t>档可调</t>
    </r>
    <r>
      <rPr>
        <sz val="12"/>
        <color theme="1"/>
        <rFont val="SimSun"/>
        <charset val="134"/>
      </rPr>
      <t>，支持不同色调</t>
    </r>
    <r>
      <rPr>
        <sz val="12"/>
        <color theme="1"/>
        <rFont val="宋体"/>
        <charset val="134"/>
      </rPr>
      <t>≥</t>
    </r>
    <r>
      <rPr>
        <sz val="12"/>
        <color theme="1"/>
        <rFont val="Times New Roman"/>
        <charset val="134"/>
      </rPr>
      <t xml:space="preserve"> 10</t>
    </r>
    <r>
      <rPr>
        <sz val="12"/>
        <color theme="1"/>
        <rFont val="SimSun"/>
        <charset val="134"/>
      </rPr>
      <t>种，饱和度（</t>
    </r>
    <r>
      <rPr>
        <sz val="12"/>
        <color theme="1"/>
        <rFont val="Times New Roman"/>
        <charset val="134"/>
      </rPr>
      <t>R</t>
    </r>
    <r>
      <rPr>
        <sz val="12"/>
        <color theme="1"/>
        <rFont val="SimSun"/>
        <charset val="134"/>
      </rPr>
      <t>、</t>
    </r>
    <r>
      <rPr>
        <sz val="12"/>
        <color theme="1"/>
        <rFont val="Times New Roman"/>
        <charset val="134"/>
      </rPr>
      <t>G</t>
    </r>
    <r>
      <rPr>
        <sz val="12"/>
        <color theme="1"/>
        <rFont val="SimSun"/>
        <charset val="134"/>
      </rPr>
      <t>、</t>
    </r>
    <r>
      <rPr>
        <sz val="12"/>
        <color theme="1"/>
        <rFont val="Times New Roman"/>
        <charset val="134"/>
      </rPr>
      <t xml:space="preserve">B </t>
    </r>
    <r>
      <rPr>
        <sz val="12"/>
        <color theme="1"/>
        <rFont val="SimSun"/>
        <charset val="134"/>
      </rPr>
      <t>三通道）调节功能</t>
    </r>
  </si>
  <si>
    <r>
      <rPr>
        <b/>
        <sz val="12"/>
        <color rgb="FF000000"/>
        <rFont val="Times New Roman"/>
        <charset val="134"/>
      </rPr>
      <t xml:space="preserve">         </t>
    </r>
    <r>
      <rPr>
        <b/>
        <sz val="12"/>
        <color rgb="FF000000"/>
        <rFont val="宋体"/>
        <charset val="134"/>
      </rPr>
      <t>一般技术参数小计分值</t>
    </r>
  </si>
  <si>
    <t>医用内窥镜图像处理器2套、输尿管硬镜6根、电子输尿管肾盂软镜6根、导光束6根</t>
  </si>
  <si>
    <r>
      <rPr>
        <sz val="12"/>
        <color rgb="FF000000"/>
        <rFont val="Times New Roman"/>
        <charset val="134"/>
      </rPr>
      <t>1</t>
    </r>
    <r>
      <rPr>
        <sz val="12"/>
        <color rgb="FF000000"/>
        <rFont val="宋体"/>
        <charset val="134"/>
      </rPr>
      <t>、自验收合格正常使用日起，提供整机免费质保期为</t>
    </r>
    <r>
      <rPr>
        <sz val="12"/>
        <color rgb="FF000000"/>
        <rFont val="Times New Roman"/>
        <charset val="134"/>
      </rPr>
      <t>60</t>
    </r>
    <r>
      <rPr>
        <sz val="12"/>
        <color rgb="FF000000"/>
        <rFont val="宋体"/>
        <charset val="134"/>
      </rPr>
      <t>个月</t>
    </r>
    <r>
      <rPr>
        <sz val="12"/>
        <color rgb="FF000000"/>
        <rFont val="Times New Roman"/>
        <charset val="134"/>
      </rPr>
      <t>(</t>
    </r>
    <r>
      <rPr>
        <sz val="12"/>
        <color rgb="FF000000"/>
        <rFont val="宋体"/>
        <charset val="134"/>
      </rPr>
      <t>由原厂提供售后服务承诺</t>
    </r>
    <r>
      <rPr>
        <sz val="12"/>
        <color rgb="FF000000"/>
        <rFont val="Times New Roman"/>
        <charset val="134"/>
      </rPr>
      <t>)
2</t>
    </r>
    <r>
      <rPr>
        <sz val="12"/>
        <color rgb="FF000000"/>
        <rFont val="宋体"/>
        <charset val="134"/>
      </rPr>
      <t>、质保期外有偿维保方案</t>
    </r>
    <r>
      <rPr>
        <sz val="12"/>
        <color rgb="FF000000"/>
        <rFont val="Times New Roman"/>
        <charset val="134"/>
      </rPr>
      <t>/</t>
    </r>
    <r>
      <rPr>
        <sz val="12"/>
        <color rgb="FF000000"/>
        <rFont val="宋体"/>
        <charset val="134"/>
      </rPr>
      <t>合同应符合以下要求，并要求由制造商出具承诺书：（</t>
    </r>
    <r>
      <rPr>
        <sz val="12"/>
        <color rgb="FF000000"/>
        <rFont val="Times New Roman"/>
        <charset val="134"/>
      </rPr>
      <t>1</t>
    </r>
    <r>
      <rPr>
        <sz val="12"/>
        <color rgb="FF000000"/>
        <rFont val="宋体"/>
        <charset val="134"/>
      </rPr>
      <t>）年度保修合同价（全保）≤设备购置金额的</t>
    </r>
    <r>
      <rPr>
        <sz val="12"/>
        <color rgb="FF000000"/>
        <rFont val="Times New Roman"/>
        <charset val="134"/>
      </rPr>
      <t>5%</t>
    </r>
    <r>
      <rPr>
        <sz val="12"/>
        <color rgb="FF000000"/>
        <rFont val="宋体"/>
        <charset val="134"/>
      </rPr>
      <t>，并报价。（</t>
    </r>
    <r>
      <rPr>
        <sz val="12"/>
        <color rgb="FF000000"/>
        <rFont val="Times New Roman"/>
        <charset val="134"/>
      </rPr>
      <t>2</t>
    </r>
    <r>
      <rPr>
        <sz val="12"/>
        <color rgb="FF000000"/>
        <rFont val="宋体"/>
        <charset val="134"/>
      </rPr>
      <t>）未签署保修合同的维修服务仅收取零件费，不收取维修、差旅费等其他费用。（</t>
    </r>
    <r>
      <rPr>
        <sz val="12"/>
        <color rgb="FF000000"/>
        <rFont val="Times New Roman"/>
        <charset val="134"/>
      </rPr>
      <t>3)</t>
    </r>
    <r>
      <rPr>
        <sz val="12"/>
        <color rgb="FF000000"/>
        <rFont val="宋体"/>
        <charset val="134"/>
      </rPr>
      <t>承诺上述报价终身有效，并保证投标产品停产后</t>
    </r>
    <r>
      <rPr>
        <sz val="12"/>
        <color rgb="FF000000"/>
        <rFont val="Times New Roman"/>
        <charset val="134"/>
      </rPr>
      <t>5</t>
    </r>
    <r>
      <rPr>
        <sz val="12"/>
        <color rgb="FF000000"/>
        <rFont val="宋体"/>
        <charset val="134"/>
      </rPr>
      <t>年以上的配件供应期</t>
    </r>
    <r>
      <rPr>
        <sz val="12"/>
        <color rgb="FF000000"/>
        <rFont val="Times New Roman"/>
        <charset val="134"/>
      </rPr>
      <t xml:space="preserve">, </t>
    </r>
    <r>
      <rPr>
        <sz val="12"/>
        <color rgb="FF000000"/>
        <rFont val="宋体"/>
        <charset val="134"/>
      </rPr>
      <t>提供承诺书。（4）保修期内提供年度维护保养次数≥4次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</si>
</sst>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6">
    <font>
      <sz val="11"/>
      <color theme="1"/>
      <name val="宋体"/>
      <charset val="134"/>
      <scheme val="minor"/>
    </font>
    <font>
      <sz val="11"/>
      <color theme="1"/>
      <name val="Times New Roman"/>
      <charset val="134"/>
    </font>
    <font>
      <b/>
      <sz val="16"/>
      <color theme="1"/>
      <name val="仿宋_GB2312"/>
      <charset val="134"/>
    </font>
    <font>
      <b/>
      <sz val="16"/>
      <color theme="1"/>
      <name val="Times New Roman"/>
      <charset val="134"/>
    </font>
    <font>
      <sz val="12"/>
      <color theme="1"/>
      <name val="宋体"/>
      <charset val="134"/>
    </font>
    <font>
      <sz val="12"/>
      <color theme="1"/>
      <name val="Times New Roman"/>
      <charset val="134"/>
    </font>
    <font>
      <b/>
      <sz val="12"/>
      <color rgb="FF000000"/>
      <name val="Times New Roman"/>
      <charset val="134"/>
    </font>
    <font>
      <sz val="12"/>
      <color rgb="FF000000"/>
      <name val="Times New Roman"/>
      <charset val="134"/>
    </font>
    <font>
      <b/>
      <sz val="12"/>
      <color theme="1"/>
      <name val="Times New Roman"/>
      <charset val="134"/>
    </font>
    <font>
      <sz val="12"/>
      <color rgb="FF000000"/>
      <name val="SimSun"/>
      <charset val="134"/>
    </font>
    <font>
      <b/>
      <sz val="12"/>
      <color rgb="FF000000"/>
      <name val="宋体"/>
      <charset val="134"/>
    </font>
    <font>
      <b/>
      <sz val="12"/>
      <color rgb="FF000000"/>
      <name val="宋体"/>
      <charset val="134"/>
      <scheme val="minor"/>
    </font>
    <font>
      <sz val="12"/>
      <color rgb="FF000000"/>
      <name val="宋体"/>
      <charset val="134"/>
    </font>
    <font>
      <sz val="12"/>
      <name val="宋体"/>
      <charset val="134"/>
    </font>
    <font>
      <sz val="12"/>
      <color rgb="FF000000"/>
      <name val="宋体"/>
      <charset val="134"/>
      <scheme val="minor"/>
    </font>
    <font>
      <b/>
      <sz val="12"/>
      <name val="宋体"/>
      <charset val="134"/>
    </font>
    <font>
      <sz val="12"/>
      <color rgb="FF0F1115"/>
      <name val="宋体"/>
      <charset val="134"/>
    </font>
    <font>
      <sz val="11"/>
      <name val="宋体"/>
      <charset val="134"/>
      <scheme val="minor"/>
    </font>
    <font>
      <sz val="12"/>
      <color theme="1"/>
      <name val="宋体"/>
      <charset val="134"/>
      <scheme val="minor"/>
    </font>
    <font>
      <sz val="12"/>
      <name val="宋体"/>
      <charset val="134"/>
      <scheme val="minor"/>
    </font>
    <font>
      <sz val="12"/>
      <name val="仿宋_GB2312"/>
      <charset val="134"/>
    </font>
    <font>
      <b/>
      <sz val="12"/>
      <name val="宋体"/>
      <charset val="134"/>
      <scheme val="minor"/>
    </font>
    <font>
      <b/>
      <sz val="12"/>
      <color theme="1"/>
      <name val="宋体"/>
      <charset val="134"/>
      <scheme val="minor"/>
    </font>
    <font>
      <sz val="11"/>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SimSun"/>
      <charset val="134"/>
    </font>
    <font>
      <b/>
      <sz val="12"/>
      <color theme="1"/>
      <name val="宋体"/>
      <charset val="134"/>
    </font>
  </fonts>
  <fills count="36">
    <fill>
      <patternFill patternType="none"/>
    </fill>
    <fill>
      <patternFill patternType="gray125"/>
    </fill>
    <fill>
      <patternFill patternType="solid">
        <fgColor theme="0"/>
        <bgColor indexed="64"/>
      </patternFill>
    </fill>
    <fill>
      <patternFill patternType="solid">
        <fgColor theme="0" tint="-0.149906918546098"/>
        <bgColor indexed="64"/>
      </patternFill>
    </fill>
    <fill>
      <patternFill patternType="solid">
        <fgColor theme="0" tint="-0.14993743705557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5" borderId="1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3" applyNumberFormat="0" applyFill="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2" fillId="0" borderId="0" applyNumberFormat="0" applyFill="0" applyBorder="0" applyAlignment="0" applyProtection="0">
      <alignment vertical="center"/>
    </xf>
    <xf numFmtId="0" fontId="33" fillId="6" borderId="15" applyNumberFormat="0" applyAlignment="0" applyProtection="0">
      <alignment vertical="center"/>
    </xf>
    <xf numFmtId="0" fontId="34" fillId="7" borderId="16" applyNumberFormat="0" applyAlignment="0" applyProtection="0">
      <alignment vertical="center"/>
    </xf>
    <xf numFmtId="0" fontId="35" fillId="7" borderId="15" applyNumberFormat="0" applyAlignment="0" applyProtection="0">
      <alignment vertical="center"/>
    </xf>
    <xf numFmtId="0" fontId="36" fillId="8" borderId="17" applyNumberFormat="0" applyAlignment="0" applyProtection="0">
      <alignment vertical="center"/>
    </xf>
    <xf numFmtId="0" fontId="37" fillId="0" borderId="18" applyNumberFormat="0" applyFill="0" applyAlignment="0" applyProtection="0">
      <alignment vertical="center"/>
    </xf>
    <xf numFmtId="0" fontId="38" fillId="0" borderId="19"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cellStyleXfs>
  <cellXfs count="146">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2" xfId="0" applyFont="1" applyBorder="1" applyAlignment="1">
      <alignment horizontal="justify" vertical="center"/>
    </xf>
    <xf numFmtId="0" fontId="4"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9" fillId="0" borderId="2" xfId="0" applyFont="1" applyBorder="1" applyAlignment="1">
      <alignment horizontal="left" vertical="center" wrapText="1"/>
    </xf>
    <xf numFmtId="0" fontId="7" fillId="2" borderId="2" xfId="0" applyFont="1" applyFill="1" applyBorder="1" applyAlignment="1">
      <alignment vertical="center" wrapText="1"/>
    </xf>
    <xf numFmtId="0" fontId="7" fillId="2" borderId="3" xfId="0" applyFont="1" applyFill="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7"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3" borderId="6" xfId="0" applyFont="1" applyFill="1" applyBorder="1" applyAlignment="1">
      <alignment horizontal="center" vertical="center" wrapText="1"/>
    </xf>
    <xf numFmtId="0" fontId="8" fillId="0" borderId="6" xfId="0" applyFont="1" applyBorder="1" applyAlignment="1">
      <alignment horizontal="left" vertical="center" wrapText="1"/>
    </xf>
    <xf numFmtId="0" fontId="7" fillId="0" borderId="6" xfId="0" applyFont="1" applyBorder="1" applyAlignment="1">
      <alignment horizontal="left" vertical="center" wrapText="1"/>
    </xf>
    <xf numFmtId="0" fontId="7" fillId="0" borderId="1" xfId="0" applyFont="1" applyBorder="1" applyAlignment="1">
      <alignment horizontal="center" vertical="center" wrapText="1"/>
    </xf>
    <xf numFmtId="0" fontId="5" fillId="2" borderId="6"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0" borderId="6" xfId="0" applyFont="1" applyBorder="1" applyAlignment="1">
      <alignment horizontal="left" vertical="center" wrapText="1"/>
    </xf>
    <xf numFmtId="0" fontId="6" fillId="0" borderId="6" xfId="0" applyFont="1" applyBorder="1" applyAlignment="1">
      <alignment horizontal="right" vertical="center" wrapText="1"/>
    </xf>
    <xf numFmtId="0" fontId="6" fillId="0" borderId="1" xfId="0" applyFont="1" applyBorder="1" applyAlignment="1">
      <alignment horizontal="right" vertical="center" wrapText="1"/>
    </xf>
    <xf numFmtId="0" fontId="7" fillId="2" borderId="6" xfId="0" applyFont="1" applyFill="1" applyBorder="1" applyAlignment="1">
      <alignment horizontal="left" vertical="center" wrapText="1"/>
    </xf>
    <xf numFmtId="0" fontId="7" fillId="2" borderId="6" xfId="0" applyFont="1" applyFill="1" applyBorder="1" applyAlignment="1">
      <alignment vertical="center" wrapText="1"/>
    </xf>
    <xf numFmtId="0" fontId="7" fillId="0" borderId="6" xfId="0" applyFont="1" applyBorder="1" applyAlignment="1">
      <alignment vertical="center" wrapText="1"/>
    </xf>
    <xf numFmtId="0" fontId="6" fillId="0" borderId="1" xfId="0" applyFont="1" applyBorder="1" applyAlignment="1">
      <alignment horizontal="justify" vertical="center" wrapText="1"/>
    </xf>
    <xf numFmtId="0" fontId="7" fillId="0" borderId="0" xfId="0" applyFont="1" applyAlignment="1">
      <alignment horizontal="justify" vertical="top" wrapText="1"/>
    </xf>
    <xf numFmtId="0" fontId="7" fillId="0" borderId="2" xfId="0" applyFont="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2" fillId="0" borderId="2" xfId="0" applyFont="1" applyBorder="1" applyAlignment="1">
      <alignment horizontal="left" vertical="center" wrapText="1"/>
    </xf>
    <xf numFmtId="0" fontId="13"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176" fontId="12" fillId="0" borderId="2" xfId="0" applyNumberFormat="1" applyFont="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2" fillId="0" borderId="7" xfId="0" applyFont="1" applyBorder="1" applyAlignment="1">
      <alignment horizontal="left" vertical="center" wrapText="1"/>
    </xf>
    <xf numFmtId="0" fontId="10" fillId="0" borderId="4" xfId="0" applyFont="1" applyBorder="1" applyAlignment="1">
      <alignment horizontal="center" vertical="center" wrapText="1"/>
    </xf>
    <xf numFmtId="0" fontId="13" fillId="0" borderId="1" xfId="0" applyFont="1" applyBorder="1" applyAlignment="1">
      <alignment horizontal="left" vertical="center" wrapText="1"/>
    </xf>
    <xf numFmtId="0" fontId="10" fillId="0" borderId="8" xfId="0"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0"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2" fillId="0" borderId="7" xfId="0" applyFont="1" applyBorder="1" applyAlignment="1">
      <alignment horizontal="justify" vertical="center" wrapText="1"/>
    </xf>
    <xf numFmtId="0" fontId="14" fillId="0" borderId="2" xfId="0" applyFont="1" applyFill="1" applyBorder="1" applyAlignment="1">
      <alignment horizontal="left" vertical="center"/>
    </xf>
    <xf numFmtId="0" fontId="14" fillId="0" borderId="3" xfId="0" applyFont="1" applyFill="1" applyBorder="1" applyAlignment="1">
      <alignment horizontal="left" vertical="center"/>
    </xf>
    <xf numFmtId="176" fontId="12" fillId="0" borderId="7" xfId="0" applyNumberFormat="1" applyFont="1" applyBorder="1" applyAlignment="1">
      <alignment horizontal="justify" vertical="center" wrapText="1"/>
    </xf>
    <xf numFmtId="0" fontId="14" fillId="0" borderId="9"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1" fillId="4" borderId="6" xfId="0" applyFont="1" applyFill="1" applyBorder="1" applyAlignment="1">
      <alignment horizontal="left" vertical="center" wrapText="1"/>
    </xf>
    <xf numFmtId="0" fontId="12" fillId="0" borderId="1" xfId="0" applyFont="1" applyBorder="1" applyAlignment="1">
      <alignment horizontal="center" vertical="center" wrapText="1"/>
    </xf>
    <xf numFmtId="0" fontId="14"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3" fillId="0" borderId="6" xfId="0" applyFont="1" applyBorder="1" applyAlignment="1">
      <alignment horizontal="left" vertical="center" wrapText="1"/>
    </xf>
    <xf numFmtId="0" fontId="14" fillId="0" borderId="6" xfId="0" applyFont="1" applyFill="1" applyBorder="1" applyAlignment="1">
      <alignment horizontal="left" vertical="center"/>
    </xf>
    <xf numFmtId="0" fontId="14" fillId="0" borderId="11" xfId="0" applyFont="1" applyFill="1" applyBorder="1" applyAlignment="1">
      <alignment horizontal="left" vertical="center" wrapText="1"/>
    </xf>
    <xf numFmtId="0" fontId="16" fillId="0" borderId="11" xfId="0" applyFont="1" applyBorder="1" applyAlignment="1">
      <alignment horizontal="left" vertical="center" wrapText="1"/>
    </xf>
    <xf numFmtId="0" fontId="0" fillId="0" borderId="0" xfId="0" applyAlignment="1">
      <alignment vertical="center" wrapText="1"/>
    </xf>
    <xf numFmtId="0" fontId="17" fillId="0" borderId="0" xfId="0" applyFont="1" applyAlignment="1">
      <alignment vertical="center" wrapText="1"/>
    </xf>
    <xf numFmtId="0" fontId="17" fillId="0" borderId="0" xfId="0" applyFont="1">
      <alignment vertical="center"/>
    </xf>
    <xf numFmtId="0" fontId="18" fillId="0" borderId="1"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0" borderId="2" xfId="0" applyFont="1" applyBorder="1" applyAlignment="1">
      <alignment horizontal="justify" vertical="center"/>
    </xf>
    <xf numFmtId="0" fontId="14" fillId="0" borderId="2" xfId="0" applyFont="1" applyBorder="1" applyAlignment="1">
      <alignment horizontal="left" vertical="center" wrapText="1"/>
    </xf>
    <xf numFmtId="0" fontId="11" fillId="0" borderId="3" xfId="0" applyFont="1" applyBorder="1" applyAlignment="1">
      <alignment horizontal="left" vertical="center" wrapText="1"/>
    </xf>
    <xf numFmtId="0" fontId="14" fillId="0" borderId="3" xfId="0" applyFont="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20" fillId="0" borderId="3" xfId="0" applyFont="1" applyBorder="1" applyAlignment="1">
      <alignment horizontal="left" vertical="center" wrapText="1"/>
    </xf>
    <xf numFmtId="0" fontId="21" fillId="0" borderId="3" xfId="0" applyFont="1" applyBorder="1" applyAlignment="1">
      <alignment horizontal="left" vertical="center" wrapText="1"/>
    </xf>
    <xf numFmtId="0" fontId="18" fillId="0" borderId="2" xfId="0" applyFont="1" applyBorder="1" applyAlignment="1">
      <alignment vertical="center" wrapText="1"/>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20" fillId="0" borderId="2" xfId="0" applyFont="1" applyBorder="1" applyAlignment="1">
      <alignment horizontal="left" vertical="center" wrapText="1"/>
    </xf>
    <xf numFmtId="0" fontId="18" fillId="0" borderId="2" xfId="0" applyFont="1" applyBorder="1" applyAlignment="1">
      <alignment horizontal="left" vertical="center" wrapText="1"/>
    </xf>
    <xf numFmtId="0" fontId="22" fillId="0" borderId="3" xfId="0" applyFont="1" applyBorder="1" applyAlignment="1">
      <alignment horizontal="left" vertical="center" wrapText="1"/>
    </xf>
    <xf numFmtId="0" fontId="18" fillId="0" borderId="3" xfId="0" applyFont="1" applyBorder="1" applyAlignment="1">
      <alignment horizontal="left" vertical="center" wrapText="1"/>
    </xf>
    <xf numFmtId="0" fontId="14" fillId="0" borderId="1" xfId="0" applyFont="1" applyBorder="1" applyAlignment="1">
      <alignment horizontal="justify"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4" fillId="0" borderId="4" xfId="0" applyFont="1" applyBorder="1" applyAlignment="1">
      <alignment horizontal="left" vertical="center" wrapText="1"/>
    </xf>
    <xf numFmtId="0" fontId="11" fillId="0" borderId="4" xfId="0" applyFont="1" applyBorder="1" applyAlignment="1">
      <alignment horizontal="left" vertical="center" wrapText="1"/>
    </xf>
    <xf numFmtId="0" fontId="12" fillId="0" borderId="3" xfId="0" applyFont="1" applyBorder="1" applyAlignment="1">
      <alignment horizontal="left" vertical="center" wrapText="1"/>
    </xf>
    <xf numFmtId="0" fontId="14" fillId="0" borderId="5"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wrapText="1"/>
    </xf>
    <xf numFmtId="0" fontId="11" fillId="3" borderId="6" xfId="0" applyFont="1" applyFill="1" applyBorder="1" applyAlignment="1">
      <alignment horizontal="center" vertical="center" wrapText="1"/>
    </xf>
    <xf numFmtId="0" fontId="11" fillId="0" borderId="6" xfId="0" applyFont="1" applyBorder="1" applyAlignment="1">
      <alignment horizontal="left" vertical="center" wrapText="1"/>
    </xf>
    <xf numFmtId="0" fontId="14" fillId="0" borderId="6" xfId="0" applyFont="1" applyBorder="1" applyAlignment="1">
      <alignment horizontal="left" vertical="center" wrapText="1"/>
    </xf>
    <xf numFmtId="0" fontId="14" fillId="0" borderId="1" xfId="0" applyFont="1" applyBorder="1" applyAlignment="1">
      <alignment horizontal="center" vertical="center" wrapText="1"/>
    </xf>
    <xf numFmtId="0" fontId="19" fillId="0" borderId="6" xfId="0" applyFont="1" applyBorder="1" applyAlignment="1">
      <alignment horizontal="left" vertical="center" wrapText="1"/>
    </xf>
    <xf numFmtId="0" fontId="20" fillId="0" borderId="1" xfId="0" applyFont="1" applyBorder="1" applyAlignment="1">
      <alignment horizontal="center" vertical="center" wrapText="1"/>
    </xf>
    <xf numFmtId="0" fontId="23" fillId="0" borderId="0" xfId="0" applyFont="1" applyAlignment="1">
      <alignment vertical="center" wrapText="1"/>
    </xf>
    <xf numFmtId="0" fontId="20" fillId="0" borderId="6" xfId="0" applyFont="1" applyBorder="1" applyAlignment="1">
      <alignment horizontal="left" vertical="center" wrapText="1"/>
    </xf>
    <xf numFmtId="0" fontId="21" fillId="0" borderId="6" xfId="0" applyFont="1" applyBorder="1" applyAlignment="1">
      <alignment horizontal="left" vertical="center" wrapText="1"/>
    </xf>
    <xf numFmtId="0" fontId="11" fillId="0" borderId="6" xfId="0" applyFont="1" applyBorder="1" applyAlignment="1">
      <alignment horizontal="right" vertical="center" wrapText="1"/>
    </xf>
    <xf numFmtId="0" fontId="11" fillId="0" borderId="1" xfId="0" applyFont="1" applyBorder="1" applyAlignment="1">
      <alignment horizontal="right" vertical="center" wrapText="1"/>
    </xf>
    <xf numFmtId="0" fontId="22" fillId="0" borderId="6" xfId="0" applyFont="1" applyBorder="1" applyAlignment="1">
      <alignment horizontal="left" vertical="center" wrapText="1"/>
    </xf>
    <xf numFmtId="0" fontId="18" fillId="0" borderId="6" xfId="0" applyFont="1" applyBorder="1" applyAlignment="1">
      <alignment horizontal="left" vertical="center" wrapText="1"/>
    </xf>
    <xf numFmtId="0" fontId="19"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0" borderId="6" xfId="0" applyFont="1" applyBorder="1" applyAlignment="1">
      <alignment horizontal="left" vertical="center" wrapText="1"/>
    </xf>
    <xf numFmtId="0" fontId="19" fillId="0" borderId="0" xfId="0" applyFont="1" applyAlignment="1">
      <alignment vertical="center" wrapText="1"/>
    </xf>
    <xf numFmtId="0" fontId="24" fillId="0" borderId="0" xfId="0" applyFont="1" applyAlignment="1">
      <alignment horizontal="justify"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2"/>
  <sheetViews>
    <sheetView tabSelected="1" workbookViewId="0">
      <selection activeCell="A1" sqref="A1:G1"/>
    </sheetView>
  </sheetViews>
  <sheetFormatPr defaultColWidth="9" defaultRowHeight="13.8"/>
  <cols>
    <col min="1" max="1" width="9.25" style="95" customWidth="1"/>
    <col min="2" max="2" width="12.6296296296296" style="95" customWidth="1"/>
    <col min="3" max="4" width="13.5" style="95" customWidth="1"/>
    <col min="5" max="5" width="41.8796296296296" style="95" customWidth="1"/>
    <col min="6" max="6" width="10.25" style="95" customWidth="1"/>
    <col min="7" max="7" width="24.3796296296296" style="95" customWidth="1"/>
    <col min="8" max="8" width="34.75" customWidth="1"/>
    <col min="9" max="9" width="17" customWidth="1"/>
  </cols>
  <sheetData>
    <row r="1" ht="27.6" customHeight="1" spans="1:7">
      <c r="A1" s="4" t="s">
        <v>0</v>
      </c>
      <c r="B1" s="4"/>
      <c r="C1" s="4"/>
      <c r="D1" s="4"/>
      <c r="E1" s="4"/>
      <c r="F1" s="4"/>
      <c r="G1" s="4"/>
    </row>
    <row r="2" ht="24" customHeight="1" spans="1:7">
      <c r="A2" s="98" t="s">
        <v>1</v>
      </c>
      <c r="B2" s="98"/>
      <c r="C2" s="98"/>
      <c r="D2" s="98"/>
      <c r="E2" s="98"/>
      <c r="F2" s="98"/>
      <c r="G2" s="98"/>
    </row>
    <row r="3" ht="24" customHeight="1" spans="1:7">
      <c r="A3" s="98" t="s">
        <v>2</v>
      </c>
      <c r="B3" s="98"/>
      <c r="C3" s="98"/>
      <c r="D3" s="98"/>
      <c r="E3" s="98"/>
      <c r="F3" s="98"/>
      <c r="G3" s="98"/>
    </row>
    <row r="4" ht="24" customHeight="1" spans="1:7">
      <c r="A4" s="98" t="s">
        <v>3</v>
      </c>
      <c r="B4" s="98"/>
      <c r="C4" s="98"/>
      <c r="D4" s="98"/>
      <c r="E4" s="98"/>
      <c r="F4" s="98"/>
      <c r="G4" s="98"/>
    </row>
    <row r="5" ht="24" customHeight="1" spans="1:7">
      <c r="A5" s="98" t="s">
        <v>4</v>
      </c>
      <c r="B5" s="98"/>
      <c r="C5" s="98"/>
      <c r="D5" s="98"/>
      <c r="E5" s="98"/>
      <c r="F5" s="98"/>
      <c r="G5" s="98"/>
    </row>
    <row r="6" ht="24" customHeight="1" spans="1:7">
      <c r="A6" s="98" t="s">
        <v>5</v>
      </c>
      <c r="B6" s="98"/>
      <c r="C6" s="98"/>
      <c r="D6" s="98"/>
      <c r="E6" s="98"/>
      <c r="F6" s="98"/>
      <c r="G6" s="98"/>
    </row>
    <row r="7" ht="24" customHeight="1" spans="1:7">
      <c r="A7" s="98" t="s">
        <v>6</v>
      </c>
      <c r="B7" s="98"/>
      <c r="C7" s="98"/>
      <c r="D7" s="98"/>
      <c r="E7" s="98"/>
      <c r="F7" s="98"/>
      <c r="G7" s="98"/>
    </row>
    <row r="8" ht="24" customHeight="1" spans="1:7">
      <c r="A8" s="98" t="s">
        <v>7</v>
      </c>
      <c r="B8" s="98"/>
      <c r="C8" s="98"/>
      <c r="D8" s="98"/>
      <c r="E8" s="98"/>
      <c r="F8" s="98"/>
      <c r="G8" s="98"/>
    </row>
    <row r="9" ht="24" customHeight="1" spans="1:7">
      <c r="A9" s="98" t="s">
        <v>8</v>
      </c>
      <c r="B9" s="98"/>
      <c r="C9" s="98"/>
      <c r="D9" s="98"/>
      <c r="E9" s="98"/>
      <c r="F9" s="98"/>
      <c r="G9" s="98"/>
    </row>
    <row r="10" ht="46.15" customHeight="1" spans="1:7">
      <c r="A10" s="99" t="s">
        <v>9</v>
      </c>
      <c r="B10" s="100"/>
      <c r="C10" s="100"/>
      <c r="D10" s="100"/>
      <c r="E10" s="126"/>
      <c r="F10" s="127" t="s">
        <v>10</v>
      </c>
      <c r="G10" s="127" t="s">
        <v>11</v>
      </c>
    </row>
    <row r="11" ht="19.9" customHeight="1" spans="1:7">
      <c r="A11" s="101" t="s">
        <v>12</v>
      </c>
      <c r="B11" s="102"/>
      <c r="C11" s="102"/>
      <c r="D11" s="102"/>
      <c r="E11" s="102"/>
      <c r="F11" s="102"/>
      <c r="G11" s="128"/>
    </row>
    <row r="12" ht="60" customHeight="1" spans="1:7">
      <c r="A12" s="103" t="s">
        <v>13</v>
      </c>
      <c r="B12" s="104" t="s">
        <v>14</v>
      </c>
      <c r="C12" s="105"/>
      <c r="D12" s="105"/>
      <c r="E12" s="105"/>
      <c r="F12" s="105"/>
      <c r="G12" s="129"/>
    </row>
    <row r="13" ht="19.9" customHeight="1" spans="1:7">
      <c r="A13" s="101" t="s">
        <v>15</v>
      </c>
      <c r="B13" s="102"/>
      <c r="C13" s="102"/>
      <c r="D13" s="102"/>
      <c r="E13" s="102"/>
      <c r="F13" s="102"/>
      <c r="G13" s="128"/>
    </row>
    <row r="14" ht="20.1" customHeight="1" spans="1:7">
      <c r="A14" s="104" t="s">
        <v>16</v>
      </c>
      <c r="B14" s="106"/>
      <c r="C14" s="106"/>
      <c r="D14" s="106"/>
      <c r="E14" s="106"/>
      <c r="F14" s="106"/>
      <c r="G14" s="130"/>
    </row>
    <row r="15" ht="20.1" customHeight="1" spans="1:7">
      <c r="A15" s="104" t="s">
        <v>17</v>
      </c>
      <c r="B15" s="104" t="s">
        <v>18</v>
      </c>
      <c r="C15" s="106"/>
      <c r="D15" s="106"/>
      <c r="E15" s="130"/>
      <c r="F15" s="131">
        <v>1</v>
      </c>
      <c r="G15" s="131" t="s">
        <v>19</v>
      </c>
    </row>
    <row r="16" s="95" customFormat="1" ht="35.1" customHeight="1" spans="1:7">
      <c r="A16" s="104" t="s">
        <v>20</v>
      </c>
      <c r="B16" s="107" t="s">
        <v>21</v>
      </c>
      <c r="C16" s="108"/>
      <c r="D16" s="108"/>
      <c r="E16" s="132"/>
      <c r="F16" s="133">
        <v>1</v>
      </c>
      <c r="G16" s="131" t="s">
        <v>19</v>
      </c>
    </row>
    <row r="17" s="95" customFormat="1" ht="29.25" customHeight="1" spans="1:7">
      <c r="A17" s="104" t="s">
        <v>22</v>
      </c>
      <c r="B17" s="107" t="s">
        <v>23</v>
      </c>
      <c r="C17" s="108"/>
      <c r="D17" s="108"/>
      <c r="E17" s="132"/>
      <c r="F17" s="133">
        <v>2</v>
      </c>
      <c r="G17" s="131" t="s">
        <v>19</v>
      </c>
    </row>
    <row r="18" s="95" customFormat="1" ht="29.25" customHeight="1" spans="1:7">
      <c r="A18" s="104" t="s">
        <v>24</v>
      </c>
      <c r="B18" s="107" t="s">
        <v>25</v>
      </c>
      <c r="C18" s="108"/>
      <c r="D18" s="108"/>
      <c r="E18" s="132"/>
      <c r="F18" s="133">
        <v>2</v>
      </c>
      <c r="G18" s="131" t="s">
        <v>19</v>
      </c>
    </row>
    <row r="19" s="95" customFormat="1" ht="29.25" customHeight="1" spans="1:7">
      <c r="A19" s="104" t="s">
        <v>26</v>
      </c>
      <c r="B19" s="107" t="s">
        <v>27</v>
      </c>
      <c r="C19" s="108"/>
      <c r="D19" s="108"/>
      <c r="E19" s="132"/>
      <c r="F19" s="133">
        <v>2</v>
      </c>
      <c r="G19" s="131" t="s">
        <v>19</v>
      </c>
    </row>
    <row r="20" s="95" customFormat="1" ht="29.25" customHeight="1" spans="1:7">
      <c r="A20" s="104" t="s">
        <v>28</v>
      </c>
      <c r="B20" s="107" t="s">
        <v>29</v>
      </c>
      <c r="C20" s="108"/>
      <c r="D20" s="108"/>
      <c r="E20" s="132"/>
      <c r="F20" s="133">
        <v>2</v>
      </c>
      <c r="G20" s="131" t="s">
        <v>19</v>
      </c>
    </row>
    <row r="21" s="96" customFormat="1" ht="29.25" customHeight="1" spans="1:8">
      <c r="A21" s="104" t="s">
        <v>30</v>
      </c>
      <c r="B21" s="107" t="s">
        <v>31</v>
      </c>
      <c r="C21" s="108"/>
      <c r="D21" s="108"/>
      <c r="E21" s="132"/>
      <c r="F21" s="133">
        <v>1</v>
      </c>
      <c r="G21" s="131" t="s">
        <v>19</v>
      </c>
      <c r="H21" s="134"/>
    </row>
    <row r="22" s="95" customFormat="1" ht="26.1" customHeight="1" spans="1:7">
      <c r="A22" s="73" t="s">
        <v>32</v>
      </c>
      <c r="B22" s="109"/>
      <c r="C22" s="109"/>
      <c r="D22" s="109"/>
      <c r="E22" s="109"/>
      <c r="F22" s="109"/>
      <c r="G22" s="135"/>
    </row>
    <row r="23" ht="20.1" customHeight="1" spans="1:7">
      <c r="A23" s="104" t="s">
        <v>33</v>
      </c>
      <c r="B23" s="104" t="s">
        <v>34</v>
      </c>
      <c r="C23" s="106"/>
      <c r="D23" s="106"/>
      <c r="E23" s="130"/>
      <c r="F23" s="131">
        <v>1</v>
      </c>
      <c r="G23" s="133" t="s">
        <v>19</v>
      </c>
    </row>
    <row r="24" s="97" customFormat="1" ht="21.75" customHeight="1" spans="1:8">
      <c r="A24" s="104" t="s">
        <v>35</v>
      </c>
      <c r="B24" s="107" t="s">
        <v>36</v>
      </c>
      <c r="C24" s="108"/>
      <c r="D24" s="108"/>
      <c r="E24" s="132"/>
      <c r="F24" s="133">
        <v>1</v>
      </c>
      <c r="G24" s="133" t="s">
        <v>19</v>
      </c>
      <c r="H24" s="134"/>
    </row>
    <row r="25" s="97" customFormat="1" ht="20.25" customHeight="1" spans="1:8">
      <c r="A25" s="104" t="s">
        <v>37</v>
      </c>
      <c r="B25" s="107" t="s">
        <v>38</v>
      </c>
      <c r="C25" s="108"/>
      <c r="D25" s="108"/>
      <c r="E25" s="132"/>
      <c r="F25" s="133">
        <v>1</v>
      </c>
      <c r="G25" s="133" t="s">
        <v>19</v>
      </c>
      <c r="H25" s="134"/>
    </row>
    <row r="26" s="97" customFormat="1" ht="18.95" customHeight="1" spans="1:14">
      <c r="A26" s="104" t="s">
        <v>39</v>
      </c>
      <c r="B26" s="107" t="s">
        <v>40</v>
      </c>
      <c r="C26" s="108"/>
      <c r="D26" s="108"/>
      <c r="E26" s="132"/>
      <c r="F26" s="133">
        <v>2</v>
      </c>
      <c r="G26" s="133" t="s">
        <v>19</v>
      </c>
      <c r="H26" s="134"/>
      <c r="K26" s="144"/>
      <c r="L26" s="144"/>
      <c r="M26" s="144"/>
      <c r="N26" s="144"/>
    </row>
    <row r="27" s="97" customFormat="1" ht="45" customHeight="1" spans="1:8">
      <c r="A27" s="104" t="s">
        <v>41</v>
      </c>
      <c r="B27" s="107" t="s">
        <v>42</v>
      </c>
      <c r="C27" s="108"/>
      <c r="D27" s="108"/>
      <c r="E27" s="132"/>
      <c r="F27" s="133">
        <v>2</v>
      </c>
      <c r="G27" s="133" t="s">
        <v>19</v>
      </c>
      <c r="H27" s="134"/>
    </row>
    <row r="28" s="97" customFormat="1" ht="40.7" customHeight="1" spans="1:8">
      <c r="A28" s="104" t="s">
        <v>43</v>
      </c>
      <c r="B28" s="107" t="s">
        <v>44</v>
      </c>
      <c r="C28" s="108"/>
      <c r="D28" s="108"/>
      <c r="E28" s="132"/>
      <c r="F28" s="133">
        <v>2</v>
      </c>
      <c r="G28" s="133" t="s">
        <v>19</v>
      </c>
      <c r="H28" s="134"/>
    </row>
    <row r="29" s="97" customFormat="1" ht="22.5" customHeight="1" spans="1:8">
      <c r="A29" s="104" t="s">
        <v>45</v>
      </c>
      <c r="B29" s="107" t="s">
        <v>46</v>
      </c>
      <c r="C29" s="110"/>
      <c r="D29" s="110"/>
      <c r="E29" s="136"/>
      <c r="F29" s="133">
        <v>1</v>
      </c>
      <c r="G29" s="133" t="s">
        <v>19</v>
      </c>
      <c r="H29" s="134"/>
    </row>
    <row r="30" s="97" customFormat="1" ht="22.5" customHeight="1" spans="1:8">
      <c r="A30" s="73" t="s">
        <v>47</v>
      </c>
      <c r="B30" s="109"/>
      <c r="C30" s="109"/>
      <c r="D30" s="109"/>
      <c r="E30" s="109"/>
      <c r="F30" s="109"/>
      <c r="G30" s="135"/>
      <c r="H30" s="134"/>
    </row>
    <row r="31" s="97" customFormat="1" ht="22.5" customHeight="1" spans="1:8">
      <c r="A31" s="104" t="s">
        <v>48</v>
      </c>
      <c r="B31" s="104" t="s">
        <v>49</v>
      </c>
      <c r="C31" s="106"/>
      <c r="D31" s="106"/>
      <c r="E31" s="130"/>
      <c r="F31" s="131">
        <v>2</v>
      </c>
      <c r="G31" s="131" t="s">
        <v>19</v>
      </c>
      <c r="H31" s="134"/>
    </row>
    <row r="32" s="97" customFormat="1" ht="22.5" customHeight="1" spans="1:8">
      <c r="A32" s="104" t="s">
        <v>50</v>
      </c>
      <c r="B32" s="104" t="s">
        <v>51</v>
      </c>
      <c r="C32" s="106"/>
      <c r="D32" s="106"/>
      <c r="E32" s="130"/>
      <c r="F32" s="131">
        <v>2</v>
      </c>
      <c r="G32" s="131" t="s">
        <v>19</v>
      </c>
      <c r="H32" s="134"/>
    </row>
    <row r="33" s="97" customFormat="1" ht="22.5" customHeight="1" spans="1:8">
      <c r="A33" s="104" t="s">
        <v>52</v>
      </c>
      <c r="B33" s="104" t="s">
        <v>53</v>
      </c>
      <c r="C33" s="106"/>
      <c r="D33" s="106"/>
      <c r="E33" s="130"/>
      <c r="F33" s="131">
        <v>1</v>
      </c>
      <c r="G33" s="131" t="s">
        <v>19</v>
      </c>
      <c r="H33" s="134"/>
    </row>
    <row r="34" s="97" customFormat="1" ht="22.5" customHeight="1" spans="1:8">
      <c r="A34" s="104" t="s">
        <v>54</v>
      </c>
      <c r="B34" s="104" t="s">
        <v>55</v>
      </c>
      <c r="C34" s="106"/>
      <c r="D34" s="106"/>
      <c r="E34" s="130"/>
      <c r="F34" s="131">
        <v>2</v>
      </c>
      <c r="G34" s="131" t="s">
        <v>19</v>
      </c>
      <c r="H34" s="134"/>
    </row>
    <row r="35" s="97" customFormat="1" ht="38" customHeight="1" spans="1:8">
      <c r="A35" s="104" t="s">
        <v>56</v>
      </c>
      <c r="B35" s="104" t="s">
        <v>57</v>
      </c>
      <c r="C35" s="106"/>
      <c r="D35" s="106"/>
      <c r="E35" s="130"/>
      <c r="F35" s="131">
        <v>2</v>
      </c>
      <c r="G35" s="131" t="s">
        <v>19</v>
      </c>
      <c r="H35" s="134"/>
    </row>
    <row r="36" s="97" customFormat="1" ht="33" customHeight="1" spans="1:8">
      <c r="A36" s="104" t="s">
        <v>58</v>
      </c>
      <c r="B36" s="104" t="s">
        <v>59</v>
      </c>
      <c r="C36" s="106"/>
      <c r="D36" s="106"/>
      <c r="E36" s="130"/>
      <c r="F36" s="131">
        <v>2</v>
      </c>
      <c r="G36" s="131" t="s">
        <v>19</v>
      </c>
      <c r="H36" s="134"/>
    </row>
    <row r="37" s="95" customFormat="1" ht="20.1" customHeight="1" spans="1:7">
      <c r="A37" s="111"/>
      <c r="B37" s="112" t="s">
        <v>60</v>
      </c>
      <c r="C37" s="113"/>
      <c r="D37" s="113"/>
      <c r="E37" s="137"/>
      <c r="F37" s="127">
        <v>32</v>
      </c>
      <c r="G37" s="138"/>
    </row>
    <row r="38" s="95" customFormat="1" ht="20.1" customHeight="1" spans="1:7">
      <c r="A38" s="101" t="s">
        <v>61</v>
      </c>
      <c r="B38" s="102"/>
      <c r="C38" s="102"/>
      <c r="D38" s="102"/>
      <c r="E38" s="102"/>
      <c r="F38" s="102"/>
      <c r="G38" s="128"/>
    </row>
    <row r="39" ht="20.1" customHeight="1" spans="1:7">
      <c r="A39" s="104" t="s">
        <v>62</v>
      </c>
      <c r="B39" s="106"/>
      <c r="C39" s="106"/>
      <c r="D39" s="106"/>
      <c r="E39" s="106"/>
      <c r="F39" s="106"/>
      <c r="G39" s="130"/>
    </row>
    <row r="40" s="95" customFormat="1" ht="20.1" customHeight="1" spans="1:7">
      <c r="A40" s="114" t="s">
        <v>63</v>
      </c>
      <c r="B40" s="107" t="s">
        <v>64</v>
      </c>
      <c r="C40" s="108"/>
      <c r="D40" s="108"/>
      <c r="E40" s="132"/>
      <c r="F40" s="133">
        <v>0.5</v>
      </c>
      <c r="G40" s="131" t="s">
        <v>19</v>
      </c>
    </row>
    <row r="41" s="95" customFormat="1" ht="35.1" customHeight="1" spans="1:7">
      <c r="A41" s="114" t="s">
        <v>65</v>
      </c>
      <c r="B41" s="115" t="s">
        <v>66</v>
      </c>
      <c r="C41" s="116"/>
      <c r="D41" s="116"/>
      <c r="E41" s="139"/>
      <c r="F41" s="133">
        <v>0.5</v>
      </c>
      <c r="G41" s="131" t="s">
        <v>19</v>
      </c>
    </row>
    <row r="42" s="95" customFormat="1" ht="47.1" customHeight="1" spans="1:7">
      <c r="A42" s="114" t="s">
        <v>67</v>
      </c>
      <c r="B42" s="115" t="s">
        <v>68</v>
      </c>
      <c r="C42" s="117"/>
      <c r="D42" s="117"/>
      <c r="E42" s="140"/>
      <c r="F42" s="133">
        <v>0.5</v>
      </c>
      <c r="G42" s="131" t="s">
        <v>19</v>
      </c>
    </row>
    <row r="43" s="95" customFormat="1" ht="20.1" customHeight="1" spans="1:7">
      <c r="A43" s="114" t="s">
        <v>69</v>
      </c>
      <c r="B43" s="107" t="s">
        <v>70</v>
      </c>
      <c r="C43" s="108"/>
      <c r="D43" s="108"/>
      <c r="E43" s="108"/>
      <c r="F43" s="133">
        <v>0.5</v>
      </c>
      <c r="G43" s="131" t="s">
        <v>19</v>
      </c>
    </row>
    <row r="44" ht="20.1" customHeight="1" spans="1:7">
      <c r="A44" s="104" t="s">
        <v>71</v>
      </c>
      <c r="B44" s="106"/>
      <c r="C44" s="106"/>
      <c r="D44" s="106"/>
      <c r="E44" s="106"/>
      <c r="F44" s="106"/>
      <c r="G44" s="130"/>
    </row>
    <row r="45" s="97" customFormat="1" ht="31.5" customHeight="1" spans="1:8">
      <c r="A45" s="73" t="s">
        <v>72</v>
      </c>
      <c r="B45" s="107" t="s">
        <v>73</v>
      </c>
      <c r="C45" s="110"/>
      <c r="D45" s="110"/>
      <c r="E45" s="136"/>
      <c r="F45" s="141">
        <v>0.5</v>
      </c>
      <c r="G45" s="133" t="s">
        <v>19</v>
      </c>
      <c r="H45" s="134"/>
    </row>
    <row r="46" s="97" customFormat="1" ht="31.5" customHeight="1" spans="1:8">
      <c r="A46" s="73" t="s">
        <v>74</v>
      </c>
      <c r="B46" s="98" t="s">
        <v>75</v>
      </c>
      <c r="C46" s="98"/>
      <c r="D46" s="98"/>
      <c r="E46" s="98"/>
      <c r="F46" s="141">
        <v>0.5</v>
      </c>
      <c r="G46" s="133" t="s">
        <v>19</v>
      </c>
      <c r="H46" s="134"/>
    </row>
    <row r="47" s="97" customFormat="1" ht="31.5" customHeight="1" spans="1:8">
      <c r="A47" s="73" t="s">
        <v>76</v>
      </c>
      <c r="B47" s="98" t="s">
        <v>77</v>
      </c>
      <c r="C47" s="98"/>
      <c r="D47" s="98"/>
      <c r="E47" s="98"/>
      <c r="F47" s="141">
        <v>0.5</v>
      </c>
      <c r="G47" s="133" t="s">
        <v>19</v>
      </c>
      <c r="H47" s="134"/>
    </row>
    <row r="48" s="97" customFormat="1" ht="31.5" customHeight="1" spans="1:7">
      <c r="A48" s="73" t="s">
        <v>78</v>
      </c>
      <c r="B48" s="98" t="s">
        <v>79</v>
      </c>
      <c r="C48" s="98"/>
      <c r="D48" s="98"/>
      <c r="E48" s="98"/>
      <c r="F48" s="141">
        <v>0.5</v>
      </c>
      <c r="G48" s="133" t="s">
        <v>19</v>
      </c>
    </row>
    <row r="49" customFormat="1" ht="20.1" customHeight="1" spans="1:7">
      <c r="A49" s="104" t="s">
        <v>80</v>
      </c>
      <c r="B49" s="106"/>
      <c r="C49" s="106"/>
      <c r="D49" s="106"/>
      <c r="E49" s="106"/>
      <c r="F49" s="106"/>
      <c r="G49" s="130"/>
    </row>
    <row r="50" s="97" customFormat="1" ht="31.5" customHeight="1" spans="1:7">
      <c r="A50" s="73" t="s">
        <v>72</v>
      </c>
      <c r="B50" s="104" t="s">
        <v>81</v>
      </c>
      <c r="C50" s="106"/>
      <c r="D50" s="106"/>
      <c r="E50" s="130"/>
      <c r="F50" s="131">
        <v>1</v>
      </c>
      <c r="G50" s="133" t="s">
        <v>19</v>
      </c>
    </row>
    <row r="51" s="97" customFormat="1" ht="31.5" customHeight="1" spans="1:7">
      <c r="A51" s="73" t="s">
        <v>74</v>
      </c>
      <c r="B51" s="104" t="s">
        <v>82</v>
      </c>
      <c r="C51" s="106"/>
      <c r="D51" s="106"/>
      <c r="E51" s="130"/>
      <c r="F51" s="131">
        <v>0.5</v>
      </c>
      <c r="G51" s="133" t="s">
        <v>19</v>
      </c>
    </row>
    <row r="52" s="97" customFormat="1" ht="31.5" customHeight="1" spans="1:7">
      <c r="A52" s="73" t="s">
        <v>76</v>
      </c>
      <c r="B52" s="104" t="s">
        <v>83</v>
      </c>
      <c r="C52" s="106"/>
      <c r="D52" s="106"/>
      <c r="E52" s="130"/>
      <c r="F52" s="131">
        <v>0.5</v>
      </c>
      <c r="G52" s="133" t="s">
        <v>19</v>
      </c>
    </row>
    <row r="53" s="97" customFormat="1" ht="31.5" customHeight="1" spans="1:7">
      <c r="A53" s="73" t="s">
        <v>78</v>
      </c>
      <c r="B53" s="104" t="s">
        <v>84</v>
      </c>
      <c r="C53" s="106"/>
      <c r="D53" s="106"/>
      <c r="E53" s="130"/>
      <c r="F53" s="131">
        <v>0.5</v>
      </c>
      <c r="G53" s="133" t="s">
        <v>19</v>
      </c>
    </row>
    <row r="54" s="97" customFormat="1" ht="31.5" customHeight="1" spans="1:7">
      <c r="A54" s="73" t="s">
        <v>85</v>
      </c>
      <c r="B54" s="104" t="s">
        <v>86</v>
      </c>
      <c r="C54" s="106"/>
      <c r="D54" s="106"/>
      <c r="E54" s="130"/>
      <c r="F54" s="131">
        <v>0.5</v>
      </c>
      <c r="G54" s="133" t="s">
        <v>19</v>
      </c>
    </row>
    <row r="55" s="97" customFormat="1" ht="31.5" customHeight="1" spans="1:7">
      <c r="A55" s="73" t="s">
        <v>87</v>
      </c>
      <c r="B55" s="104" t="s">
        <v>88</v>
      </c>
      <c r="C55" s="106"/>
      <c r="D55" s="106"/>
      <c r="E55" s="130"/>
      <c r="F55" s="131">
        <v>0.5</v>
      </c>
      <c r="G55" s="133" t="s">
        <v>19</v>
      </c>
    </row>
    <row r="56" s="97" customFormat="1" ht="31.5" customHeight="1" spans="1:7">
      <c r="A56" s="73" t="s">
        <v>89</v>
      </c>
      <c r="B56" s="104" t="s">
        <v>90</v>
      </c>
      <c r="C56" s="106"/>
      <c r="D56" s="106"/>
      <c r="E56" s="130"/>
      <c r="F56" s="131">
        <v>0.5</v>
      </c>
      <c r="G56" s="133" t="s">
        <v>19</v>
      </c>
    </row>
    <row r="57" s="95" customFormat="1" ht="20.1" customHeight="1" spans="1:7">
      <c r="A57" s="118"/>
      <c r="B57" s="112" t="s">
        <v>91</v>
      </c>
      <c r="C57" s="113"/>
      <c r="D57" s="113"/>
      <c r="E57" s="137"/>
      <c r="F57" s="127">
        <v>8</v>
      </c>
      <c r="G57" s="142"/>
    </row>
    <row r="58" s="95" customFormat="1" ht="20.1" customHeight="1" spans="1:7">
      <c r="A58" s="112" t="s">
        <v>92</v>
      </c>
      <c r="B58" s="113"/>
      <c r="C58" s="113"/>
      <c r="D58" s="113"/>
      <c r="E58" s="137"/>
      <c r="F58" s="127">
        <v>40</v>
      </c>
      <c r="G58" s="142"/>
    </row>
    <row r="59" s="95" customFormat="1" ht="20.1" customHeight="1" spans="1:7">
      <c r="A59" s="101" t="s">
        <v>93</v>
      </c>
      <c r="B59" s="102"/>
      <c r="C59" s="102"/>
      <c r="D59" s="102"/>
      <c r="E59" s="102"/>
      <c r="F59" s="102"/>
      <c r="G59" s="128"/>
    </row>
    <row r="60" s="95" customFormat="1" ht="74" customHeight="1" spans="1:7">
      <c r="A60" s="119">
        <v>4.1</v>
      </c>
      <c r="B60" s="120" t="s">
        <v>94</v>
      </c>
      <c r="C60" s="104" t="s">
        <v>95</v>
      </c>
      <c r="D60" s="106"/>
      <c r="E60" s="106"/>
      <c r="F60" s="106"/>
      <c r="G60" s="130"/>
    </row>
    <row r="61" s="95" customFormat="1" ht="45" spans="1:15">
      <c r="A61" s="119">
        <v>4.2</v>
      </c>
      <c r="B61" s="120" t="s">
        <v>96</v>
      </c>
      <c r="C61" s="104" t="s">
        <v>97</v>
      </c>
      <c r="D61" s="106"/>
      <c r="E61" s="106"/>
      <c r="F61" s="106"/>
      <c r="G61" s="130"/>
      <c r="O61" s="145"/>
    </row>
    <row r="62" s="95" customFormat="1" ht="15.6" spans="1:15">
      <c r="A62" s="121">
        <v>4.3</v>
      </c>
      <c r="B62" s="122" t="s">
        <v>98</v>
      </c>
      <c r="C62" s="62" t="s">
        <v>99</v>
      </c>
      <c r="D62" s="123"/>
      <c r="E62" s="123"/>
      <c r="F62" s="123"/>
      <c r="G62" s="143"/>
      <c r="O62" s="145"/>
    </row>
    <row r="63" s="95" customFormat="1" ht="39" customHeight="1" spans="1:15">
      <c r="A63" s="124"/>
      <c r="B63" s="125"/>
      <c r="C63" s="104" t="s">
        <v>100</v>
      </c>
      <c r="D63" s="106"/>
      <c r="E63" s="106"/>
      <c r="F63" s="106"/>
      <c r="G63" s="130"/>
      <c r="O63" s="145"/>
    </row>
    <row r="64" s="95" customFormat="1" ht="33.75" customHeight="1" spans="1:15">
      <c r="A64" s="119">
        <v>4.4</v>
      </c>
      <c r="B64" s="120" t="s">
        <v>101</v>
      </c>
      <c r="C64" s="104" t="s">
        <v>100</v>
      </c>
      <c r="D64" s="106"/>
      <c r="E64" s="106"/>
      <c r="F64" s="106"/>
      <c r="G64" s="130"/>
      <c r="O64" s="145"/>
    </row>
    <row r="65" s="95" customFormat="1" ht="30" spans="1:15">
      <c r="A65" s="119">
        <v>4.5</v>
      </c>
      <c r="B65" s="120" t="s">
        <v>102</v>
      </c>
      <c r="C65" s="104" t="s">
        <v>103</v>
      </c>
      <c r="D65" s="106"/>
      <c r="E65" s="106"/>
      <c r="F65" s="106"/>
      <c r="G65" s="130"/>
      <c r="O65" s="145"/>
    </row>
    <row r="66" s="95" customFormat="1" ht="30" customHeight="1" spans="1:15">
      <c r="A66" s="119">
        <v>4.6</v>
      </c>
      <c r="B66" s="120" t="s">
        <v>104</v>
      </c>
      <c r="C66" s="104" t="s">
        <v>105</v>
      </c>
      <c r="D66" s="106"/>
      <c r="E66" s="106"/>
      <c r="F66" s="106"/>
      <c r="G66" s="130"/>
      <c r="O66" s="145"/>
    </row>
    <row r="67" s="95" customFormat="1" ht="24" customHeight="1" spans="1:15">
      <c r="A67" s="119">
        <v>4.7</v>
      </c>
      <c r="B67" s="120" t="s">
        <v>106</v>
      </c>
      <c r="C67" s="104" t="s">
        <v>107</v>
      </c>
      <c r="D67" s="106"/>
      <c r="E67" s="106"/>
      <c r="F67" s="106"/>
      <c r="G67" s="130"/>
      <c r="O67" s="145"/>
    </row>
    <row r="68" s="95" customFormat="1" ht="15" spans="1:7">
      <c r="A68" s="101" t="s">
        <v>108</v>
      </c>
      <c r="B68" s="102"/>
      <c r="C68" s="102"/>
      <c r="D68" s="102"/>
      <c r="E68" s="102"/>
      <c r="F68" s="102"/>
      <c r="G68" s="128"/>
    </row>
    <row r="69" s="95" customFormat="1" ht="30" spans="1:7">
      <c r="A69" s="119">
        <v>5.1</v>
      </c>
      <c r="B69" s="120" t="s">
        <v>109</v>
      </c>
      <c r="C69" s="104" t="s">
        <v>110</v>
      </c>
      <c r="D69" s="106"/>
      <c r="E69" s="106"/>
      <c r="F69" s="106"/>
      <c r="G69" s="130"/>
    </row>
    <row r="70" s="95" customFormat="1" ht="30" spans="1:7">
      <c r="A70" s="119">
        <v>5.2</v>
      </c>
      <c r="B70" s="120" t="s">
        <v>111</v>
      </c>
      <c r="C70" s="104" t="s">
        <v>112</v>
      </c>
      <c r="D70" s="106"/>
      <c r="E70" s="106"/>
      <c r="F70" s="106"/>
      <c r="G70" s="130"/>
    </row>
    <row r="71" s="95" customFormat="1" ht="82" customHeight="1" spans="1:7">
      <c r="A71" s="119">
        <v>5.3</v>
      </c>
      <c r="B71" s="120" t="s">
        <v>113</v>
      </c>
      <c r="C71" s="104" t="s">
        <v>114</v>
      </c>
      <c r="D71" s="106"/>
      <c r="E71" s="106"/>
      <c r="F71" s="106"/>
      <c r="G71" s="130"/>
    </row>
    <row r="72" s="95" customFormat="1" ht="35.25" customHeight="1" spans="1:7">
      <c r="A72" s="119">
        <v>5.4</v>
      </c>
      <c r="B72" s="120" t="s">
        <v>115</v>
      </c>
      <c r="C72" s="119" t="s">
        <v>116</v>
      </c>
      <c r="D72" s="119"/>
      <c r="E72" s="119"/>
      <c r="F72" s="119"/>
      <c r="G72" s="119"/>
    </row>
  </sheetData>
  <mergeCells count="74">
    <mergeCell ref="A1:G1"/>
    <mergeCell ref="A2:G2"/>
    <mergeCell ref="A3:G3"/>
    <mergeCell ref="A4:G4"/>
    <mergeCell ref="A5:G5"/>
    <mergeCell ref="A6:G6"/>
    <mergeCell ref="A7:G7"/>
    <mergeCell ref="A8:G8"/>
    <mergeCell ref="A9:G9"/>
    <mergeCell ref="A10:E10"/>
    <mergeCell ref="A11:G11"/>
    <mergeCell ref="B12:G12"/>
    <mergeCell ref="A13:G13"/>
    <mergeCell ref="A14:G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A30:G30"/>
    <mergeCell ref="B31:E31"/>
    <mergeCell ref="B32:E32"/>
    <mergeCell ref="B33:E33"/>
    <mergeCell ref="B34:E34"/>
    <mergeCell ref="B35:E35"/>
    <mergeCell ref="B36:E36"/>
    <mergeCell ref="B37:E37"/>
    <mergeCell ref="A38:G38"/>
    <mergeCell ref="A39:G39"/>
    <mergeCell ref="B40:E40"/>
    <mergeCell ref="B41:E41"/>
    <mergeCell ref="B42:E42"/>
    <mergeCell ref="B43:E43"/>
    <mergeCell ref="A44:G44"/>
    <mergeCell ref="B45:E45"/>
    <mergeCell ref="B46:E46"/>
    <mergeCell ref="B47:E47"/>
    <mergeCell ref="B48:E48"/>
    <mergeCell ref="A49:G49"/>
    <mergeCell ref="B50:E50"/>
    <mergeCell ref="B51:E51"/>
    <mergeCell ref="B52:E52"/>
    <mergeCell ref="B53:E53"/>
    <mergeCell ref="B54:E54"/>
    <mergeCell ref="B55:E55"/>
    <mergeCell ref="B56:E56"/>
    <mergeCell ref="B57:E57"/>
    <mergeCell ref="A58:E58"/>
    <mergeCell ref="A59:G59"/>
    <mergeCell ref="C60:G60"/>
    <mergeCell ref="C61:G61"/>
    <mergeCell ref="C62:G62"/>
    <mergeCell ref="C63:G63"/>
    <mergeCell ref="C64:G64"/>
    <mergeCell ref="C65:G65"/>
    <mergeCell ref="C66:G66"/>
    <mergeCell ref="C67:G67"/>
    <mergeCell ref="A68:G68"/>
    <mergeCell ref="C69:G69"/>
    <mergeCell ref="C70:G70"/>
    <mergeCell ref="C71:G71"/>
    <mergeCell ref="C72:G72"/>
    <mergeCell ref="A62:A63"/>
    <mergeCell ref="B62:B63"/>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3"/>
  <sheetViews>
    <sheetView workbookViewId="0">
      <selection activeCell="A1" sqref="A1:G1"/>
    </sheetView>
  </sheetViews>
  <sheetFormatPr defaultColWidth="9" defaultRowHeight="25" customHeight="1"/>
  <cols>
    <col min="1" max="1" width="8.33333333333333" style="3" customWidth="1"/>
    <col min="2" max="4" width="13.5" style="3" customWidth="1"/>
    <col min="5" max="5" width="61.5" style="3" customWidth="1"/>
    <col min="6" max="6" width="13.5" style="3" customWidth="1"/>
    <col min="7" max="7" width="26.3333333333333" style="3" customWidth="1"/>
    <col min="8" max="8" width="34.6666666666667" style="1" customWidth="1"/>
    <col min="9" max="9" width="17" style="1" customWidth="1"/>
    <col min="10" max="16384" width="9" style="1"/>
  </cols>
  <sheetData>
    <row r="1" s="1" customFormat="1" customHeight="1" spans="1:7">
      <c r="A1" s="4" t="s">
        <v>117</v>
      </c>
      <c r="B1" s="5"/>
      <c r="C1" s="5"/>
      <c r="D1" s="5"/>
      <c r="E1" s="5"/>
      <c r="F1" s="5"/>
      <c r="G1" s="5"/>
    </row>
    <row r="2" s="1" customFormat="1" customHeight="1" spans="1:7">
      <c r="A2" s="6" t="s">
        <v>118</v>
      </c>
      <c r="B2" s="7"/>
      <c r="C2" s="7"/>
      <c r="D2" s="7"/>
      <c r="E2" s="7"/>
      <c r="F2" s="7"/>
      <c r="G2" s="7"/>
    </row>
    <row r="3" s="1" customFormat="1" customHeight="1" spans="1:7">
      <c r="A3" s="6" t="s">
        <v>119</v>
      </c>
      <c r="B3" s="7"/>
      <c r="C3" s="7"/>
      <c r="D3" s="7"/>
      <c r="E3" s="7"/>
      <c r="F3" s="7"/>
      <c r="G3" s="7"/>
    </row>
    <row r="4" s="1" customFormat="1" customHeight="1" spans="1:7">
      <c r="A4" s="6" t="s">
        <v>120</v>
      </c>
      <c r="B4" s="7"/>
      <c r="C4" s="7"/>
      <c r="D4" s="7"/>
      <c r="E4" s="7"/>
      <c r="F4" s="7"/>
      <c r="G4" s="7"/>
    </row>
    <row r="5" s="1" customFormat="1" customHeight="1" spans="1:7">
      <c r="A5" s="7" t="s">
        <v>121</v>
      </c>
      <c r="B5" s="7"/>
      <c r="C5" s="7"/>
      <c r="D5" s="7"/>
      <c r="E5" s="7"/>
      <c r="F5" s="7"/>
      <c r="G5" s="7"/>
    </row>
    <row r="6" s="1" customFormat="1" customHeight="1" spans="1:7">
      <c r="A6" s="7" t="s">
        <v>122</v>
      </c>
      <c r="B6" s="7"/>
      <c r="C6" s="7"/>
      <c r="D6" s="7"/>
      <c r="E6" s="7"/>
      <c r="F6" s="7"/>
      <c r="G6" s="7"/>
    </row>
    <row r="7" s="1" customFormat="1" customHeight="1" spans="1:7">
      <c r="A7" s="7" t="s">
        <v>123</v>
      </c>
      <c r="B7" s="7"/>
      <c r="C7" s="7"/>
      <c r="D7" s="7"/>
      <c r="E7" s="7"/>
      <c r="F7" s="7"/>
      <c r="G7" s="7"/>
    </row>
    <row r="8" s="1" customFormat="1" customHeight="1" spans="1:7">
      <c r="A8" s="7" t="s">
        <v>124</v>
      </c>
      <c r="B8" s="7"/>
      <c r="C8" s="7"/>
      <c r="D8" s="7"/>
      <c r="E8" s="7"/>
      <c r="F8" s="7"/>
      <c r="G8" s="7"/>
    </row>
    <row r="9" s="1" customFormat="1" customHeight="1" spans="1:7">
      <c r="A9" s="7" t="s">
        <v>125</v>
      </c>
      <c r="B9" s="7"/>
      <c r="C9" s="7"/>
      <c r="D9" s="7"/>
      <c r="E9" s="7"/>
      <c r="F9" s="7"/>
      <c r="G9" s="7"/>
    </row>
    <row r="10" s="1" customFormat="1" ht="39" customHeight="1" spans="1:7">
      <c r="A10" s="8" t="s">
        <v>126</v>
      </c>
      <c r="B10" s="9"/>
      <c r="C10" s="9"/>
      <c r="D10" s="9"/>
      <c r="E10" s="43"/>
      <c r="F10" s="44" t="s">
        <v>127</v>
      </c>
      <c r="G10" s="44" t="s">
        <v>128</v>
      </c>
    </row>
    <row r="11" s="1" customFormat="1" customHeight="1" spans="1:7">
      <c r="A11" s="10" t="s">
        <v>129</v>
      </c>
      <c r="B11" s="11"/>
      <c r="C11" s="11"/>
      <c r="D11" s="11"/>
      <c r="E11" s="11"/>
      <c r="F11" s="11"/>
      <c r="G11" s="45"/>
    </row>
    <row r="12" s="1" customFormat="1" ht="42" customHeight="1" spans="1:7">
      <c r="A12" s="59">
        <v>1</v>
      </c>
      <c r="B12" s="13" t="s">
        <v>130</v>
      </c>
      <c r="C12" s="14"/>
      <c r="D12" s="14"/>
      <c r="E12" s="14"/>
      <c r="F12" s="14"/>
      <c r="G12" s="46"/>
    </row>
    <row r="13" s="1" customFormat="1" customHeight="1" spans="1:7">
      <c r="A13" s="10" t="s">
        <v>131</v>
      </c>
      <c r="B13" s="11"/>
      <c r="C13" s="11"/>
      <c r="D13" s="11"/>
      <c r="E13" s="11"/>
      <c r="F13" s="11"/>
      <c r="G13" s="45"/>
    </row>
    <row r="14" s="1" customFormat="1" customHeight="1" spans="1:7">
      <c r="A14" s="60" t="s">
        <v>132</v>
      </c>
      <c r="B14" s="61"/>
      <c r="C14" s="61"/>
      <c r="D14" s="61"/>
      <c r="E14" s="61"/>
      <c r="F14" s="61"/>
      <c r="G14" s="87"/>
    </row>
    <row r="15" s="1" customFormat="1" customHeight="1" spans="1:7">
      <c r="A15" s="62">
        <v>2.1</v>
      </c>
      <c r="B15" s="63" t="s">
        <v>133</v>
      </c>
      <c r="C15" s="63"/>
      <c r="D15" s="63"/>
      <c r="E15" s="63"/>
      <c r="F15" s="88">
        <v>3</v>
      </c>
      <c r="G15" s="88" t="s">
        <v>19</v>
      </c>
    </row>
    <row r="16" s="1" customFormat="1" customHeight="1" spans="1:7">
      <c r="A16" s="62">
        <v>2.2</v>
      </c>
      <c r="B16" s="64" t="s">
        <v>134</v>
      </c>
      <c r="C16" s="64"/>
      <c r="D16" s="64"/>
      <c r="E16" s="64"/>
      <c r="F16" s="88">
        <v>3</v>
      </c>
      <c r="G16" s="88" t="s">
        <v>19</v>
      </c>
    </row>
    <row r="17" s="1" customFormat="1" customHeight="1" spans="1:7">
      <c r="A17" s="62">
        <v>2.3</v>
      </c>
      <c r="B17" s="64" t="s">
        <v>135</v>
      </c>
      <c r="C17" s="64"/>
      <c r="D17" s="64"/>
      <c r="E17" s="64"/>
      <c r="F17" s="88">
        <v>3</v>
      </c>
      <c r="G17" s="88" t="s">
        <v>19</v>
      </c>
    </row>
    <row r="18" s="1" customFormat="1" customHeight="1" spans="1:7">
      <c r="A18" s="62">
        <v>2.4</v>
      </c>
      <c r="B18" s="65" t="s">
        <v>136</v>
      </c>
      <c r="C18" s="65"/>
      <c r="D18" s="65"/>
      <c r="E18" s="65"/>
      <c r="F18" s="88">
        <v>3</v>
      </c>
      <c r="G18" s="88" t="s">
        <v>19</v>
      </c>
    </row>
    <row r="19" s="1" customFormat="1" ht="47" customHeight="1" spans="1:7">
      <c r="A19" s="62">
        <v>2.5</v>
      </c>
      <c r="B19" s="65" t="s">
        <v>137</v>
      </c>
      <c r="C19" s="65"/>
      <c r="D19" s="65"/>
      <c r="E19" s="65"/>
      <c r="F19" s="88">
        <v>3</v>
      </c>
      <c r="G19" s="88" t="s">
        <v>19</v>
      </c>
    </row>
    <row r="20" s="1" customFormat="1" customHeight="1" spans="1:7">
      <c r="A20" s="60" t="s">
        <v>138</v>
      </c>
      <c r="B20" s="61"/>
      <c r="C20" s="61"/>
      <c r="D20" s="61"/>
      <c r="E20" s="61"/>
      <c r="F20" s="61"/>
      <c r="G20" s="87"/>
    </row>
    <row r="21" s="1" customFormat="1" customHeight="1" spans="1:7">
      <c r="A21" s="62">
        <v>2.6</v>
      </c>
      <c r="B21" s="63" t="s">
        <v>139</v>
      </c>
      <c r="C21" s="63"/>
      <c r="D21" s="63"/>
      <c r="E21" s="63"/>
      <c r="F21" s="88">
        <v>3</v>
      </c>
      <c r="G21" s="88" t="s">
        <v>19</v>
      </c>
    </row>
    <row r="22" s="1" customFormat="1" customHeight="1" spans="1:7">
      <c r="A22" s="62">
        <v>2.7</v>
      </c>
      <c r="B22" s="63" t="s">
        <v>140</v>
      </c>
      <c r="C22" s="63"/>
      <c r="D22" s="63"/>
      <c r="E22" s="63"/>
      <c r="F22" s="88">
        <v>3</v>
      </c>
      <c r="G22" s="88" t="s">
        <v>19</v>
      </c>
    </row>
    <row r="23" s="1" customFormat="1" customHeight="1" spans="1:7">
      <c r="A23" s="62">
        <v>2.8</v>
      </c>
      <c r="B23" s="63" t="s">
        <v>141</v>
      </c>
      <c r="C23" s="63"/>
      <c r="D23" s="63"/>
      <c r="E23" s="63"/>
      <c r="F23" s="88">
        <v>3</v>
      </c>
      <c r="G23" s="88" t="s">
        <v>19</v>
      </c>
    </row>
    <row r="24" s="1" customFormat="1" customHeight="1" spans="1:7">
      <c r="A24" s="62">
        <v>2.9</v>
      </c>
      <c r="B24" s="63" t="s">
        <v>142</v>
      </c>
      <c r="C24" s="63"/>
      <c r="D24" s="63"/>
      <c r="E24" s="63"/>
      <c r="F24" s="88">
        <v>3</v>
      </c>
      <c r="G24" s="88" t="s">
        <v>19</v>
      </c>
    </row>
    <row r="25" s="1" customFormat="1" ht="47" customHeight="1" spans="1:7">
      <c r="A25" s="66">
        <v>2.1</v>
      </c>
      <c r="B25" s="67" t="s">
        <v>143</v>
      </c>
      <c r="C25" s="68"/>
      <c r="D25" s="68"/>
      <c r="E25" s="89"/>
      <c r="F25" s="88">
        <v>3</v>
      </c>
      <c r="G25" s="88" t="s">
        <v>19</v>
      </c>
    </row>
    <row r="26" s="1" customFormat="1" customHeight="1" spans="1:7">
      <c r="A26" s="23"/>
      <c r="B26" s="24" t="s">
        <v>144</v>
      </c>
      <c r="C26" s="25"/>
      <c r="D26" s="25"/>
      <c r="E26" s="52"/>
      <c r="F26" s="44">
        <v>30</v>
      </c>
      <c r="G26" s="53"/>
    </row>
    <row r="27" s="1" customFormat="1" customHeight="1" spans="1:7">
      <c r="A27" s="10" t="s">
        <v>145</v>
      </c>
      <c r="B27" s="11"/>
      <c r="C27" s="11"/>
      <c r="D27" s="11"/>
      <c r="E27" s="11"/>
      <c r="F27" s="11"/>
      <c r="G27" s="45"/>
    </row>
    <row r="28" s="1" customFormat="1" customHeight="1" spans="1:7">
      <c r="A28" s="60" t="s">
        <v>146</v>
      </c>
      <c r="B28" s="61"/>
      <c r="C28" s="61"/>
      <c r="D28" s="61"/>
      <c r="E28" s="61"/>
      <c r="F28" s="61"/>
      <c r="G28" s="87"/>
    </row>
    <row r="29" s="1" customFormat="1" customHeight="1" spans="1:7">
      <c r="A29" s="69">
        <v>3.1</v>
      </c>
      <c r="B29" s="70" t="s">
        <v>147</v>
      </c>
      <c r="C29" s="71" t="s">
        <v>148</v>
      </c>
      <c r="D29" s="71"/>
      <c r="E29" s="71"/>
      <c r="F29" s="90">
        <v>0.3</v>
      </c>
      <c r="G29" s="88" t="s">
        <v>19</v>
      </c>
    </row>
    <row r="30" s="1" customFormat="1" customHeight="1" spans="1:7">
      <c r="A30" s="62">
        <v>3.2</v>
      </c>
      <c r="B30" s="72"/>
      <c r="C30" s="71" t="s">
        <v>149</v>
      </c>
      <c r="D30" s="71"/>
      <c r="E30" s="71"/>
      <c r="F30" s="90">
        <v>0.3</v>
      </c>
      <c r="G30" s="88" t="s">
        <v>19</v>
      </c>
    </row>
    <row r="31" s="2" customFormat="1" customHeight="1" spans="1:7">
      <c r="A31" s="69">
        <v>3.3</v>
      </c>
      <c r="B31" s="72"/>
      <c r="C31" s="73" t="s">
        <v>150</v>
      </c>
      <c r="D31" s="74"/>
      <c r="E31" s="74"/>
      <c r="F31" s="90">
        <v>0.3</v>
      </c>
      <c r="G31" s="88" t="s">
        <v>19</v>
      </c>
    </row>
    <row r="32" s="1" customFormat="1" customHeight="1" spans="1:7">
      <c r="A32" s="62">
        <v>3.4</v>
      </c>
      <c r="B32" s="72"/>
      <c r="C32" s="73" t="s">
        <v>151</v>
      </c>
      <c r="D32" s="74"/>
      <c r="E32" s="74"/>
      <c r="F32" s="90">
        <v>0.3</v>
      </c>
      <c r="G32" s="88" t="s">
        <v>19</v>
      </c>
    </row>
    <row r="33" s="1" customFormat="1" customHeight="1" spans="1:7">
      <c r="A33" s="69">
        <v>3.5</v>
      </c>
      <c r="B33" s="72"/>
      <c r="C33" s="73" t="s">
        <v>152</v>
      </c>
      <c r="D33" s="74"/>
      <c r="E33" s="74"/>
      <c r="F33" s="90">
        <v>0.3</v>
      </c>
      <c r="G33" s="88" t="s">
        <v>19</v>
      </c>
    </row>
    <row r="34" s="2" customFormat="1" customHeight="1" spans="1:7">
      <c r="A34" s="69">
        <v>3.6</v>
      </c>
      <c r="B34" s="75" t="s">
        <v>153</v>
      </c>
      <c r="C34" s="73" t="s">
        <v>154</v>
      </c>
      <c r="D34" s="74"/>
      <c r="E34" s="74"/>
      <c r="F34" s="90">
        <v>0.3</v>
      </c>
      <c r="G34" s="88" t="s">
        <v>19</v>
      </c>
    </row>
    <row r="35" s="2" customFormat="1" ht="32" customHeight="1" spans="1:7">
      <c r="A35" s="62">
        <v>3.7</v>
      </c>
      <c r="B35" s="75"/>
      <c r="C35" s="73" t="s">
        <v>155</v>
      </c>
      <c r="D35" s="74"/>
      <c r="E35" s="74"/>
      <c r="F35" s="90">
        <v>0.3</v>
      </c>
      <c r="G35" s="88" t="s">
        <v>19</v>
      </c>
    </row>
    <row r="36" s="2" customFormat="1" customHeight="1" spans="1:7">
      <c r="A36" s="69">
        <v>3.8</v>
      </c>
      <c r="B36" s="75"/>
      <c r="C36" s="73" t="s">
        <v>156</v>
      </c>
      <c r="D36" s="74"/>
      <c r="E36" s="74"/>
      <c r="F36" s="90">
        <v>0.3</v>
      </c>
      <c r="G36" s="88" t="s">
        <v>19</v>
      </c>
    </row>
    <row r="37" s="2" customFormat="1" customHeight="1" spans="1:7">
      <c r="A37" s="62">
        <v>3.9</v>
      </c>
      <c r="B37" s="75"/>
      <c r="C37" s="73" t="s">
        <v>157</v>
      </c>
      <c r="D37" s="74"/>
      <c r="E37" s="74"/>
      <c r="F37" s="90">
        <v>0.3</v>
      </c>
      <c r="G37" s="88" t="s">
        <v>19</v>
      </c>
    </row>
    <row r="38" s="2" customFormat="1" customHeight="1" spans="1:7">
      <c r="A38" s="69">
        <v>3.1</v>
      </c>
      <c r="B38" s="75"/>
      <c r="C38" s="73" t="s">
        <v>158</v>
      </c>
      <c r="D38" s="74"/>
      <c r="E38" s="74"/>
      <c r="F38" s="90">
        <v>0.3</v>
      </c>
      <c r="G38" s="88" t="s">
        <v>19</v>
      </c>
    </row>
    <row r="39" s="1" customFormat="1" customHeight="1" spans="1:7">
      <c r="A39" s="62">
        <v>3.11</v>
      </c>
      <c r="B39" s="75"/>
      <c r="C39" s="73" t="s">
        <v>159</v>
      </c>
      <c r="D39" s="74"/>
      <c r="E39" s="74"/>
      <c r="F39" s="90">
        <v>0.5</v>
      </c>
      <c r="G39" s="88" t="s">
        <v>19</v>
      </c>
    </row>
    <row r="40" s="1" customFormat="1" ht="37" customHeight="1" spans="1:7">
      <c r="A40" s="69">
        <v>3.12</v>
      </c>
      <c r="B40" s="75"/>
      <c r="C40" s="73" t="s">
        <v>160</v>
      </c>
      <c r="D40" s="74"/>
      <c r="E40" s="74"/>
      <c r="F40" s="90">
        <v>0.5</v>
      </c>
      <c r="G40" s="88" t="s">
        <v>19</v>
      </c>
    </row>
    <row r="41" s="1" customFormat="1" ht="37" customHeight="1" spans="1:7">
      <c r="A41" s="62">
        <v>3.13</v>
      </c>
      <c r="B41" s="76" t="s">
        <v>161</v>
      </c>
      <c r="C41" s="73" t="s">
        <v>162</v>
      </c>
      <c r="D41" s="74"/>
      <c r="E41" s="91"/>
      <c r="F41" s="90">
        <v>0.5</v>
      </c>
      <c r="G41" s="88" t="s">
        <v>19</v>
      </c>
    </row>
    <row r="42" s="1" customFormat="1" ht="43" customHeight="1" spans="1:7">
      <c r="A42" s="69">
        <v>3.14</v>
      </c>
      <c r="B42" s="77"/>
      <c r="C42" s="73" t="s">
        <v>163</v>
      </c>
      <c r="D42" s="74"/>
      <c r="E42" s="91"/>
      <c r="F42" s="90">
        <v>0.5</v>
      </c>
      <c r="G42" s="88" t="s">
        <v>19</v>
      </c>
    </row>
    <row r="43" s="1" customFormat="1" customHeight="1" spans="1:7">
      <c r="A43" s="60" t="s">
        <v>138</v>
      </c>
      <c r="B43" s="61"/>
      <c r="C43" s="61"/>
      <c r="D43" s="61"/>
      <c r="E43" s="61"/>
      <c r="F43" s="61"/>
      <c r="G43" s="87"/>
    </row>
    <row r="44" s="1" customFormat="1" customHeight="1" spans="1:7">
      <c r="A44" s="78">
        <v>3.15</v>
      </c>
      <c r="B44" s="75" t="s">
        <v>164</v>
      </c>
      <c r="C44" s="71" t="s">
        <v>165</v>
      </c>
      <c r="D44" s="71"/>
      <c r="E44" s="71"/>
      <c r="F44" s="90">
        <v>0.3</v>
      </c>
      <c r="G44" s="88" t="s">
        <v>19</v>
      </c>
    </row>
    <row r="45" s="1" customFormat="1" ht="38" customHeight="1" spans="1:7">
      <c r="A45" s="78">
        <v>3.16</v>
      </c>
      <c r="B45" s="75"/>
      <c r="C45" s="79" t="s">
        <v>166</v>
      </c>
      <c r="D45" s="80"/>
      <c r="E45" s="92"/>
      <c r="F45" s="90">
        <v>0.3</v>
      </c>
      <c r="G45" s="88" t="s">
        <v>19</v>
      </c>
    </row>
    <row r="46" s="2" customFormat="1" ht="39" customHeight="1" spans="1:7">
      <c r="A46" s="78">
        <v>3.17</v>
      </c>
      <c r="B46" s="75"/>
      <c r="C46" s="67" t="s">
        <v>167</v>
      </c>
      <c r="D46" s="68"/>
      <c r="E46" s="89"/>
      <c r="F46" s="90">
        <v>0.3</v>
      </c>
      <c r="G46" s="88" t="s">
        <v>19</v>
      </c>
    </row>
    <row r="47" s="2" customFormat="1" customHeight="1" spans="1:7">
      <c r="A47" s="78">
        <v>3.18</v>
      </c>
      <c r="B47" s="75" t="s">
        <v>168</v>
      </c>
      <c r="C47" s="67" t="s">
        <v>169</v>
      </c>
      <c r="D47" s="68"/>
      <c r="E47" s="89"/>
      <c r="F47" s="90">
        <v>0.3</v>
      </c>
      <c r="G47" s="88" t="s">
        <v>19</v>
      </c>
    </row>
    <row r="48" s="2" customFormat="1" customHeight="1" spans="1:7">
      <c r="A48" s="78">
        <v>3.19</v>
      </c>
      <c r="B48" s="75"/>
      <c r="C48" s="67" t="s">
        <v>170</v>
      </c>
      <c r="D48" s="68"/>
      <c r="E48" s="89"/>
      <c r="F48" s="90">
        <v>0.3</v>
      </c>
      <c r="G48" s="88" t="s">
        <v>19</v>
      </c>
    </row>
    <row r="49" s="2" customFormat="1" customHeight="1" spans="1:7">
      <c r="A49" s="81">
        <v>3.2</v>
      </c>
      <c r="B49" s="75"/>
      <c r="C49" s="82" t="s">
        <v>171</v>
      </c>
      <c r="D49" s="83"/>
      <c r="E49" s="93"/>
      <c r="F49" s="90">
        <v>0.3</v>
      </c>
      <c r="G49" s="88" t="s">
        <v>19</v>
      </c>
    </row>
    <row r="50" s="2" customFormat="1" customHeight="1" spans="1:7">
      <c r="A50" s="78">
        <v>3.21</v>
      </c>
      <c r="B50" s="84" t="s">
        <v>172</v>
      </c>
      <c r="C50" s="85" t="s">
        <v>173</v>
      </c>
      <c r="D50" s="86"/>
      <c r="E50" s="94"/>
      <c r="F50" s="90">
        <v>0.3</v>
      </c>
      <c r="G50" s="88" t="s">
        <v>19</v>
      </c>
    </row>
    <row r="51" s="2" customFormat="1" ht="50" customHeight="1" spans="1:7">
      <c r="A51" s="78">
        <v>3.22</v>
      </c>
      <c r="B51" s="84"/>
      <c r="C51" s="74" t="s">
        <v>174</v>
      </c>
      <c r="D51" s="74"/>
      <c r="E51" s="91"/>
      <c r="F51" s="90">
        <v>0.3</v>
      </c>
      <c r="G51" s="88" t="s">
        <v>19</v>
      </c>
    </row>
    <row r="52" s="2" customFormat="1" ht="43" customHeight="1" spans="1:7">
      <c r="A52" s="78">
        <v>3.23</v>
      </c>
      <c r="B52" s="84"/>
      <c r="C52" s="73" t="s">
        <v>162</v>
      </c>
      <c r="D52" s="74"/>
      <c r="E52" s="91"/>
      <c r="F52" s="90">
        <v>0.3</v>
      </c>
      <c r="G52" s="88" t="s">
        <v>19</v>
      </c>
    </row>
    <row r="53" s="2" customFormat="1" ht="34" customHeight="1" spans="1:7">
      <c r="A53" s="78">
        <v>3.24</v>
      </c>
      <c r="B53" s="84"/>
      <c r="C53" s="73" t="s">
        <v>163</v>
      </c>
      <c r="D53" s="74"/>
      <c r="E53" s="91"/>
      <c r="F53" s="90">
        <v>0.3</v>
      </c>
      <c r="G53" s="88" t="s">
        <v>19</v>
      </c>
    </row>
    <row r="54" s="2" customFormat="1" customHeight="1" spans="1:7">
      <c r="A54" s="78">
        <v>3.25</v>
      </c>
      <c r="B54" s="84"/>
      <c r="C54" s="74" t="s">
        <v>175</v>
      </c>
      <c r="D54" s="74"/>
      <c r="E54" s="74"/>
      <c r="F54" s="90">
        <v>0.5</v>
      </c>
      <c r="G54" s="88" t="s">
        <v>19</v>
      </c>
    </row>
    <row r="55" s="2" customFormat="1" ht="40" customHeight="1" spans="1:7">
      <c r="A55" s="78">
        <v>3.26</v>
      </c>
      <c r="B55" s="84"/>
      <c r="C55" s="74" t="s">
        <v>176</v>
      </c>
      <c r="D55" s="74"/>
      <c r="E55" s="91"/>
      <c r="F55" s="90">
        <v>0.5</v>
      </c>
      <c r="G55" s="88" t="s">
        <v>19</v>
      </c>
    </row>
    <row r="56" s="2" customFormat="1" ht="38" customHeight="1" spans="1:7">
      <c r="A56" s="78">
        <v>3.27</v>
      </c>
      <c r="B56" s="84"/>
      <c r="C56" s="74" t="s">
        <v>177</v>
      </c>
      <c r="D56" s="74"/>
      <c r="E56" s="74"/>
      <c r="F56" s="90">
        <v>0.5</v>
      </c>
      <c r="G56" s="88" t="s">
        <v>19</v>
      </c>
    </row>
    <row r="57" s="2" customFormat="1" ht="33" customHeight="1" spans="1:7">
      <c r="A57" s="78">
        <v>3.28</v>
      </c>
      <c r="B57" s="84"/>
      <c r="C57" s="74" t="s">
        <v>178</v>
      </c>
      <c r="D57" s="74"/>
      <c r="E57" s="74"/>
      <c r="F57" s="90">
        <v>0.5</v>
      </c>
      <c r="G57" s="88" t="s">
        <v>19</v>
      </c>
    </row>
    <row r="58" s="1" customFormat="1" customHeight="1" spans="1:7">
      <c r="A58" s="34"/>
      <c r="B58" s="24" t="s">
        <v>179</v>
      </c>
      <c r="C58" s="25"/>
      <c r="D58" s="25"/>
      <c r="E58" s="52"/>
      <c r="F58" s="44">
        <f>SUM(F28:F57)</f>
        <v>10</v>
      </c>
      <c r="G58" s="57"/>
    </row>
    <row r="59" s="1" customFormat="1" customHeight="1" spans="1:7">
      <c r="A59" s="24" t="s">
        <v>180</v>
      </c>
      <c r="B59" s="25"/>
      <c r="C59" s="25"/>
      <c r="D59" s="25"/>
      <c r="E59" s="52"/>
      <c r="F59" s="44">
        <f>F26+F58</f>
        <v>40</v>
      </c>
      <c r="G59" s="57"/>
    </row>
    <row r="60" s="1" customFormat="1" customHeight="1" spans="1:7">
      <c r="A60" s="10" t="s">
        <v>181</v>
      </c>
      <c r="B60" s="11"/>
      <c r="C60" s="11"/>
      <c r="D60" s="11"/>
      <c r="E60" s="11"/>
      <c r="F60" s="11"/>
      <c r="G60" s="45"/>
    </row>
    <row r="61" s="1" customFormat="1" ht="117" customHeight="1" spans="1:7">
      <c r="A61" s="35">
        <v>4.1</v>
      </c>
      <c r="B61" s="36" t="s">
        <v>182</v>
      </c>
      <c r="C61" s="13" t="s">
        <v>183</v>
      </c>
      <c r="D61" s="22"/>
      <c r="E61" s="22"/>
      <c r="F61" s="22"/>
      <c r="G61" s="51"/>
    </row>
    <row r="62" s="1" customFormat="1" ht="33" customHeight="1" spans="1:15">
      <c r="A62" s="37">
        <v>4.2</v>
      </c>
      <c r="B62" s="38" t="s">
        <v>184</v>
      </c>
      <c r="C62" s="16" t="s">
        <v>185</v>
      </c>
      <c r="D62" s="17"/>
      <c r="E62" s="17"/>
      <c r="F62" s="17"/>
      <c r="G62" s="47"/>
      <c r="O62" s="58"/>
    </row>
    <row r="63" s="1" customFormat="1" customHeight="1" spans="1:15">
      <c r="A63" s="39">
        <v>4.3</v>
      </c>
      <c r="B63" s="40" t="s">
        <v>186</v>
      </c>
      <c r="C63" s="16" t="s">
        <v>187</v>
      </c>
      <c r="D63" s="17"/>
      <c r="E63" s="17"/>
      <c r="F63" s="17"/>
      <c r="G63" s="47"/>
      <c r="O63" s="58"/>
    </row>
    <row r="64" s="1" customFormat="1" ht="33" customHeight="1" spans="1:15">
      <c r="A64" s="41"/>
      <c r="B64" s="42"/>
      <c r="C64" s="16" t="s">
        <v>188</v>
      </c>
      <c r="D64" s="17"/>
      <c r="E64" s="17"/>
      <c r="F64" s="17"/>
      <c r="G64" s="47"/>
      <c r="O64" s="58"/>
    </row>
    <row r="65" s="1" customFormat="1" ht="34" customHeight="1" spans="1:15">
      <c r="A65" s="37">
        <v>4.4</v>
      </c>
      <c r="B65" s="38" t="s">
        <v>189</v>
      </c>
      <c r="C65" s="16" t="s">
        <v>188</v>
      </c>
      <c r="D65" s="17"/>
      <c r="E65" s="17"/>
      <c r="F65" s="17"/>
      <c r="G65" s="47"/>
      <c r="O65" s="58"/>
    </row>
    <row r="66" s="1" customFormat="1" customHeight="1" spans="1:15">
      <c r="A66" s="37">
        <v>4.5</v>
      </c>
      <c r="B66" s="38" t="s">
        <v>190</v>
      </c>
      <c r="C66" s="16" t="s">
        <v>191</v>
      </c>
      <c r="D66" s="17"/>
      <c r="E66" s="17"/>
      <c r="F66" s="17"/>
      <c r="G66" s="47"/>
      <c r="O66" s="58"/>
    </row>
    <row r="67" s="1" customFormat="1" customHeight="1" spans="1:15">
      <c r="A67" s="37">
        <v>4.6</v>
      </c>
      <c r="B67" s="38" t="s">
        <v>192</v>
      </c>
      <c r="C67" s="16" t="s">
        <v>193</v>
      </c>
      <c r="D67" s="17"/>
      <c r="E67" s="17"/>
      <c r="F67" s="17"/>
      <c r="G67" s="47"/>
      <c r="O67" s="58"/>
    </row>
    <row r="68" s="1" customFormat="1" customHeight="1" spans="1:15">
      <c r="A68" s="37">
        <v>4.7</v>
      </c>
      <c r="B68" s="38" t="s">
        <v>194</v>
      </c>
      <c r="C68" s="16" t="s">
        <v>195</v>
      </c>
      <c r="D68" s="17"/>
      <c r="E68" s="17"/>
      <c r="F68" s="17"/>
      <c r="G68" s="47"/>
      <c r="O68" s="58"/>
    </row>
    <row r="69" s="1" customFormat="1" customHeight="1" spans="1:7">
      <c r="A69" s="10" t="s">
        <v>196</v>
      </c>
      <c r="B69" s="11"/>
      <c r="C69" s="11"/>
      <c r="D69" s="11"/>
      <c r="E69" s="11"/>
      <c r="F69" s="11"/>
      <c r="G69" s="45"/>
    </row>
    <row r="70" s="1" customFormat="1" ht="34" customHeight="1" spans="1:7">
      <c r="A70" s="35">
        <v>5.1</v>
      </c>
      <c r="B70" s="38" t="s">
        <v>197</v>
      </c>
      <c r="C70" s="16" t="s">
        <v>198</v>
      </c>
      <c r="D70" s="17"/>
      <c r="E70" s="17"/>
      <c r="F70" s="17"/>
      <c r="G70" s="47"/>
    </row>
    <row r="71" s="1" customFormat="1" ht="33" customHeight="1" spans="1:7">
      <c r="A71" s="37">
        <v>5.2</v>
      </c>
      <c r="B71" s="38" t="s">
        <v>199</v>
      </c>
      <c r="C71" s="16" t="s">
        <v>200</v>
      </c>
      <c r="D71" s="17"/>
      <c r="E71" s="17"/>
      <c r="F71" s="17"/>
      <c r="G71" s="47"/>
    </row>
    <row r="72" s="1" customFormat="1" ht="72" customHeight="1" spans="1:7">
      <c r="A72" s="37">
        <v>5.3</v>
      </c>
      <c r="B72" s="38" t="s">
        <v>201</v>
      </c>
      <c r="C72" s="16" t="s">
        <v>202</v>
      </c>
      <c r="D72" s="17"/>
      <c r="E72" s="17"/>
      <c r="F72" s="17"/>
      <c r="G72" s="47"/>
    </row>
    <row r="73" s="1" customFormat="1" ht="30" customHeight="1" spans="1:7">
      <c r="A73" s="37">
        <v>5.4</v>
      </c>
      <c r="B73" s="38" t="s">
        <v>203</v>
      </c>
      <c r="C73" s="37" t="s">
        <v>204</v>
      </c>
      <c r="D73" s="37"/>
      <c r="E73" s="37"/>
      <c r="F73" s="37"/>
      <c r="G73" s="37"/>
    </row>
  </sheetData>
  <mergeCells count="81">
    <mergeCell ref="A1:G1"/>
    <mergeCell ref="A2:G2"/>
    <mergeCell ref="A3:G3"/>
    <mergeCell ref="A4:G4"/>
    <mergeCell ref="A5:G5"/>
    <mergeCell ref="A6:G6"/>
    <mergeCell ref="A7:G7"/>
    <mergeCell ref="A8:G8"/>
    <mergeCell ref="A9:G9"/>
    <mergeCell ref="A10:E10"/>
    <mergeCell ref="A11:G11"/>
    <mergeCell ref="B12:G12"/>
    <mergeCell ref="A13:G13"/>
    <mergeCell ref="A14:G14"/>
    <mergeCell ref="B15:E15"/>
    <mergeCell ref="B16:E16"/>
    <mergeCell ref="B17:E17"/>
    <mergeCell ref="B18:E18"/>
    <mergeCell ref="B19:E19"/>
    <mergeCell ref="A20:G20"/>
    <mergeCell ref="B21:E21"/>
    <mergeCell ref="B22:E22"/>
    <mergeCell ref="B23:E23"/>
    <mergeCell ref="B24:E24"/>
    <mergeCell ref="B25:E25"/>
    <mergeCell ref="B26:E26"/>
    <mergeCell ref="A27:G27"/>
    <mergeCell ref="A28:G28"/>
    <mergeCell ref="C29:E29"/>
    <mergeCell ref="C30:E30"/>
    <mergeCell ref="C31:E31"/>
    <mergeCell ref="C32:E32"/>
    <mergeCell ref="C33:E33"/>
    <mergeCell ref="C34:E34"/>
    <mergeCell ref="C35:E35"/>
    <mergeCell ref="C36:E36"/>
    <mergeCell ref="C37:E37"/>
    <mergeCell ref="C38:E38"/>
    <mergeCell ref="C39:E39"/>
    <mergeCell ref="C40:E40"/>
    <mergeCell ref="C41:E41"/>
    <mergeCell ref="C42:E42"/>
    <mergeCell ref="A43:G43"/>
    <mergeCell ref="C44:E44"/>
    <mergeCell ref="C45:E45"/>
    <mergeCell ref="C46:E46"/>
    <mergeCell ref="C47:E47"/>
    <mergeCell ref="C48:E48"/>
    <mergeCell ref="C49:E49"/>
    <mergeCell ref="C50:E50"/>
    <mergeCell ref="C51:E51"/>
    <mergeCell ref="C52:E52"/>
    <mergeCell ref="C53:E53"/>
    <mergeCell ref="C54:E54"/>
    <mergeCell ref="C55:E55"/>
    <mergeCell ref="C56:E56"/>
    <mergeCell ref="C57:E57"/>
    <mergeCell ref="B58:E58"/>
    <mergeCell ref="A59:E59"/>
    <mergeCell ref="A60:G60"/>
    <mergeCell ref="C61:G61"/>
    <mergeCell ref="C62:G62"/>
    <mergeCell ref="C63:G63"/>
    <mergeCell ref="C64:G64"/>
    <mergeCell ref="C65:G65"/>
    <mergeCell ref="C66:G66"/>
    <mergeCell ref="C67:G67"/>
    <mergeCell ref="C68:G68"/>
    <mergeCell ref="A69:G69"/>
    <mergeCell ref="C70:G70"/>
    <mergeCell ref="C71:G71"/>
    <mergeCell ref="C72:G72"/>
    <mergeCell ref="C73:G73"/>
    <mergeCell ref="A63:A64"/>
    <mergeCell ref="B29:B33"/>
    <mergeCell ref="B34:B40"/>
    <mergeCell ref="B41:B42"/>
    <mergeCell ref="B44:B46"/>
    <mergeCell ref="B47:B49"/>
    <mergeCell ref="B50:B57"/>
    <mergeCell ref="B63:B6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0"/>
  <sheetViews>
    <sheetView workbookViewId="0">
      <selection activeCell="A1" sqref="A1:G1"/>
    </sheetView>
  </sheetViews>
  <sheetFormatPr defaultColWidth="9" defaultRowHeight="25" customHeight="1"/>
  <cols>
    <col min="1" max="1" width="8.33333333333333" style="3" customWidth="1"/>
    <col min="2" max="4" width="13.5" style="3" customWidth="1"/>
    <col min="5" max="5" width="61.5" style="3" customWidth="1"/>
    <col min="6" max="6" width="13.5" style="3" customWidth="1"/>
    <col min="7" max="7" width="26.3333333333333" style="3" customWidth="1"/>
    <col min="8" max="8" width="34.6666666666667" style="1" customWidth="1"/>
    <col min="9" max="9" width="17" style="1" customWidth="1"/>
    <col min="10" max="16384" width="9" style="1"/>
  </cols>
  <sheetData>
    <row r="1" s="1" customFormat="1" customHeight="1" spans="1:7">
      <c r="A1" s="4" t="s">
        <v>205</v>
      </c>
      <c r="B1" s="5"/>
      <c r="C1" s="5"/>
      <c r="D1" s="5"/>
      <c r="E1" s="5"/>
      <c r="F1" s="5"/>
      <c r="G1" s="5"/>
    </row>
    <row r="2" s="1" customFormat="1" customHeight="1" spans="1:7">
      <c r="A2" s="6" t="s">
        <v>206</v>
      </c>
      <c r="B2" s="7"/>
      <c r="C2" s="7"/>
      <c r="D2" s="7"/>
      <c r="E2" s="7"/>
      <c r="F2" s="7"/>
      <c r="G2" s="7"/>
    </row>
    <row r="3" s="1" customFormat="1" customHeight="1" spans="1:7">
      <c r="A3" s="6" t="s">
        <v>207</v>
      </c>
      <c r="B3" s="7"/>
      <c r="C3" s="7"/>
      <c r="D3" s="7"/>
      <c r="E3" s="7"/>
      <c r="F3" s="7"/>
      <c r="G3" s="7"/>
    </row>
    <row r="4" s="1" customFormat="1" customHeight="1" spans="1:7">
      <c r="A4" s="6" t="s">
        <v>208</v>
      </c>
      <c r="B4" s="7"/>
      <c r="C4" s="7"/>
      <c r="D4" s="7"/>
      <c r="E4" s="7"/>
      <c r="F4" s="7"/>
      <c r="G4" s="7"/>
    </row>
    <row r="5" s="1" customFormat="1" customHeight="1" spans="1:7">
      <c r="A5" s="7" t="s">
        <v>121</v>
      </c>
      <c r="B5" s="7"/>
      <c r="C5" s="7"/>
      <c r="D5" s="7"/>
      <c r="E5" s="7"/>
      <c r="F5" s="7"/>
      <c r="G5" s="7"/>
    </row>
    <row r="6" s="1" customFormat="1" customHeight="1" spans="1:7">
      <c r="A6" s="7" t="s">
        <v>122</v>
      </c>
      <c r="B6" s="7"/>
      <c r="C6" s="7"/>
      <c r="D6" s="7"/>
      <c r="E6" s="7"/>
      <c r="F6" s="7"/>
      <c r="G6" s="7"/>
    </row>
    <row r="7" s="1" customFormat="1" customHeight="1" spans="1:7">
      <c r="A7" s="7" t="s">
        <v>123</v>
      </c>
      <c r="B7" s="7"/>
      <c r="C7" s="7"/>
      <c r="D7" s="7"/>
      <c r="E7" s="7"/>
      <c r="F7" s="7"/>
      <c r="G7" s="7"/>
    </row>
    <row r="8" s="1" customFormat="1" customHeight="1" spans="1:7">
      <c r="A8" s="7" t="s">
        <v>124</v>
      </c>
      <c r="B8" s="7"/>
      <c r="C8" s="7"/>
      <c r="D8" s="7"/>
      <c r="E8" s="7"/>
      <c r="F8" s="7"/>
      <c r="G8" s="7"/>
    </row>
    <row r="9" s="1" customFormat="1" customHeight="1" spans="1:7">
      <c r="A9" s="7" t="s">
        <v>125</v>
      </c>
      <c r="B9" s="7"/>
      <c r="C9" s="7"/>
      <c r="D9" s="7"/>
      <c r="E9" s="7"/>
      <c r="F9" s="7"/>
      <c r="G9" s="7"/>
    </row>
    <row r="10" s="1" customFormat="1" ht="39" customHeight="1" spans="1:7">
      <c r="A10" s="8" t="s">
        <v>126</v>
      </c>
      <c r="B10" s="9"/>
      <c r="C10" s="9"/>
      <c r="D10" s="9"/>
      <c r="E10" s="43"/>
      <c r="F10" s="44" t="s">
        <v>127</v>
      </c>
      <c r="G10" s="44" t="s">
        <v>128</v>
      </c>
    </row>
    <row r="11" s="1" customFormat="1" customHeight="1" spans="1:7">
      <c r="A11" s="10" t="s">
        <v>129</v>
      </c>
      <c r="B11" s="11"/>
      <c r="C11" s="11"/>
      <c r="D11" s="11"/>
      <c r="E11" s="11"/>
      <c r="F11" s="11"/>
      <c r="G11" s="45"/>
    </row>
    <row r="12" s="1" customFormat="1" customHeight="1" spans="1:7">
      <c r="A12" s="12"/>
      <c r="B12" s="13" t="s">
        <v>209</v>
      </c>
      <c r="C12" s="14"/>
      <c r="D12" s="14"/>
      <c r="E12" s="14"/>
      <c r="F12" s="14"/>
      <c r="G12" s="46"/>
    </row>
    <row r="13" s="1" customFormat="1" customHeight="1" spans="1:7">
      <c r="A13" s="10" t="s">
        <v>131</v>
      </c>
      <c r="B13" s="11"/>
      <c r="C13" s="11"/>
      <c r="D13" s="11"/>
      <c r="E13" s="11"/>
      <c r="F13" s="11"/>
      <c r="G13" s="45"/>
    </row>
    <row r="14" s="1" customFormat="1" customHeight="1" spans="1:7">
      <c r="A14" s="15">
        <v>1</v>
      </c>
      <c r="B14" s="16" t="s">
        <v>210</v>
      </c>
      <c r="C14" s="17"/>
      <c r="D14" s="17"/>
      <c r="E14" s="47"/>
      <c r="F14" s="48"/>
      <c r="G14" s="48"/>
    </row>
    <row r="15" s="1" customFormat="1" customHeight="1" spans="1:7">
      <c r="A15" s="15">
        <v>1.1</v>
      </c>
      <c r="B15" s="18" t="s">
        <v>211</v>
      </c>
      <c r="C15" s="19"/>
      <c r="D15" s="19"/>
      <c r="E15" s="49"/>
      <c r="F15" s="50">
        <v>3</v>
      </c>
      <c r="G15" s="50" t="s">
        <v>212</v>
      </c>
    </row>
    <row r="16" s="1" customFormat="1" customHeight="1" spans="1:7">
      <c r="A16" s="15">
        <f t="shared" ref="A16:A23" si="0">A15+0.1</f>
        <v>1.2</v>
      </c>
      <c r="B16" s="18" t="s">
        <v>213</v>
      </c>
      <c r="C16" s="19"/>
      <c r="D16" s="19"/>
      <c r="E16" s="49"/>
      <c r="F16" s="50">
        <v>2</v>
      </c>
      <c r="G16" s="50" t="s">
        <v>212</v>
      </c>
    </row>
    <row r="17" s="1" customFormat="1" customHeight="1" spans="1:7">
      <c r="A17" s="15">
        <f t="shared" si="0"/>
        <v>1.3</v>
      </c>
      <c r="B17" s="18" t="s">
        <v>214</v>
      </c>
      <c r="C17" s="19"/>
      <c r="D17" s="19"/>
      <c r="E17" s="49"/>
      <c r="F17" s="50">
        <v>3</v>
      </c>
      <c r="G17" s="50" t="s">
        <v>212</v>
      </c>
    </row>
    <row r="18" s="1" customFormat="1" customHeight="1" spans="1:7">
      <c r="A18" s="15">
        <f t="shared" si="0"/>
        <v>1.4</v>
      </c>
      <c r="B18" s="18" t="s">
        <v>215</v>
      </c>
      <c r="C18" s="19"/>
      <c r="D18" s="19"/>
      <c r="E18" s="49"/>
      <c r="F18" s="50">
        <v>3</v>
      </c>
      <c r="G18" s="50" t="s">
        <v>212</v>
      </c>
    </row>
    <row r="19" s="1" customFormat="1" customHeight="1" spans="1:7">
      <c r="A19" s="15">
        <f t="shared" si="0"/>
        <v>1.5</v>
      </c>
      <c r="B19" s="18" t="s">
        <v>216</v>
      </c>
      <c r="C19" s="19"/>
      <c r="D19" s="19"/>
      <c r="E19" s="49"/>
      <c r="F19" s="50">
        <v>3</v>
      </c>
      <c r="G19" s="50" t="s">
        <v>212</v>
      </c>
    </row>
    <row r="20" s="1" customFormat="1" customHeight="1" spans="1:7">
      <c r="A20" s="15">
        <f t="shared" si="0"/>
        <v>1.6</v>
      </c>
      <c r="B20" s="18" t="s">
        <v>217</v>
      </c>
      <c r="C20" s="19"/>
      <c r="D20" s="19"/>
      <c r="E20" s="49"/>
      <c r="F20" s="50">
        <v>3</v>
      </c>
      <c r="G20" s="50" t="s">
        <v>212</v>
      </c>
    </row>
    <row r="21" s="1" customFormat="1" customHeight="1" spans="1:7">
      <c r="A21" s="15">
        <f t="shared" si="0"/>
        <v>1.7</v>
      </c>
      <c r="B21" s="18" t="s">
        <v>218</v>
      </c>
      <c r="C21" s="19"/>
      <c r="D21" s="19"/>
      <c r="E21" s="49"/>
      <c r="F21" s="50">
        <v>3</v>
      </c>
      <c r="G21" s="50" t="s">
        <v>212</v>
      </c>
    </row>
    <row r="22" s="1" customFormat="1" customHeight="1" spans="1:7">
      <c r="A22" s="15">
        <f t="shared" si="0"/>
        <v>1.8</v>
      </c>
      <c r="B22" s="18" t="s">
        <v>219</v>
      </c>
      <c r="C22" s="19"/>
      <c r="D22" s="19"/>
      <c r="E22" s="49"/>
      <c r="F22" s="50">
        <v>3</v>
      </c>
      <c r="G22" s="50" t="s">
        <v>212</v>
      </c>
    </row>
    <row r="23" s="1" customFormat="1" customHeight="1" spans="1:7">
      <c r="A23" s="15">
        <f t="shared" si="0"/>
        <v>1.9</v>
      </c>
      <c r="B23" s="20" t="s">
        <v>220</v>
      </c>
      <c r="C23" s="19"/>
      <c r="D23" s="19"/>
      <c r="E23" s="49"/>
      <c r="F23" s="50">
        <v>3</v>
      </c>
      <c r="G23" s="50" t="s">
        <v>212</v>
      </c>
    </row>
    <row r="24" s="1" customFormat="1" customHeight="1" spans="1:7">
      <c r="A24" s="15">
        <v>2</v>
      </c>
      <c r="B24" s="18" t="s">
        <v>221</v>
      </c>
      <c r="C24" s="19"/>
      <c r="D24" s="19"/>
      <c r="E24" s="49"/>
      <c r="F24" s="50"/>
      <c r="G24" s="50"/>
    </row>
    <row r="25" s="1" customFormat="1" customHeight="1" spans="1:7">
      <c r="A25" s="15">
        <v>2.1</v>
      </c>
      <c r="B25" s="21" t="s">
        <v>222</v>
      </c>
      <c r="C25" s="22"/>
      <c r="D25" s="22"/>
      <c r="E25" s="51"/>
      <c r="F25" s="50">
        <v>2</v>
      </c>
      <c r="G25" s="50" t="s">
        <v>212</v>
      </c>
    </row>
    <row r="26" s="1" customFormat="1" customHeight="1" spans="1:7">
      <c r="A26" s="23"/>
      <c r="B26" s="24" t="s">
        <v>144</v>
      </c>
      <c r="C26" s="25"/>
      <c r="D26" s="25"/>
      <c r="E26" s="52"/>
      <c r="F26" s="44">
        <f>SUM(F15:F25)</f>
        <v>28</v>
      </c>
      <c r="G26" s="53"/>
    </row>
    <row r="27" s="1" customFormat="1" customHeight="1" spans="1:7">
      <c r="A27" s="10" t="s">
        <v>145</v>
      </c>
      <c r="B27" s="11"/>
      <c r="C27" s="11"/>
      <c r="D27" s="11"/>
      <c r="E27" s="11"/>
      <c r="F27" s="11"/>
      <c r="G27" s="45"/>
    </row>
    <row r="28" s="1" customFormat="1" customHeight="1" spans="1:7">
      <c r="A28" s="15">
        <v>1</v>
      </c>
      <c r="B28" s="16" t="s">
        <v>210</v>
      </c>
      <c r="C28" s="17"/>
      <c r="D28" s="17"/>
      <c r="E28" s="47"/>
      <c r="F28" s="48"/>
      <c r="G28" s="48"/>
    </row>
    <row r="29" s="1" customFormat="1" customHeight="1" spans="1:7">
      <c r="A29" s="15">
        <v>1.1</v>
      </c>
      <c r="B29" s="16" t="s">
        <v>223</v>
      </c>
      <c r="C29" s="17"/>
      <c r="D29" s="17"/>
      <c r="E29" s="47"/>
      <c r="F29" s="48">
        <v>0.5</v>
      </c>
      <c r="G29" s="50" t="s">
        <v>212</v>
      </c>
    </row>
    <row r="30" s="1" customFormat="1" customHeight="1" spans="1:7">
      <c r="A30" s="15">
        <f t="shared" ref="A30:A37" si="1">A29+0.1</f>
        <v>1.2</v>
      </c>
      <c r="B30" s="16" t="s">
        <v>224</v>
      </c>
      <c r="C30" s="17"/>
      <c r="D30" s="17"/>
      <c r="E30" s="47"/>
      <c r="F30" s="48">
        <v>0.5</v>
      </c>
      <c r="G30" s="50" t="s">
        <v>212</v>
      </c>
    </row>
    <row r="31" s="2" customFormat="1" customHeight="1" spans="1:7">
      <c r="A31" s="15">
        <f t="shared" si="1"/>
        <v>1.3</v>
      </c>
      <c r="B31" s="26" t="s">
        <v>225</v>
      </c>
      <c r="C31" s="27"/>
      <c r="D31" s="27"/>
      <c r="E31" s="54"/>
      <c r="F31" s="50">
        <v>0.5</v>
      </c>
      <c r="G31" s="50" t="s">
        <v>212</v>
      </c>
    </row>
    <row r="32" s="1" customFormat="1" customHeight="1" spans="1:7">
      <c r="A32" s="15">
        <f t="shared" si="1"/>
        <v>1.4</v>
      </c>
      <c r="B32" s="21" t="s">
        <v>226</v>
      </c>
      <c r="C32" s="22"/>
      <c r="D32" s="22"/>
      <c r="E32" s="51"/>
      <c r="F32" s="48">
        <v>0.5</v>
      </c>
      <c r="G32" s="50" t="s">
        <v>212</v>
      </c>
    </row>
    <row r="33" s="1" customFormat="1" customHeight="1" spans="1:7">
      <c r="A33" s="15">
        <f t="shared" si="1"/>
        <v>1.5</v>
      </c>
      <c r="B33" s="16" t="s">
        <v>227</v>
      </c>
      <c r="C33" s="17"/>
      <c r="D33" s="17"/>
      <c r="E33" s="47"/>
      <c r="F33" s="48">
        <v>0.5</v>
      </c>
      <c r="G33" s="50" t="s">
        <v>212</v>
      </c>
    </row>
    <row r="34" s="2" customFormat="1" customHeight="1" spans="1:7">
      <c r="A34" s="15">
        <f t="shared" si="1"/>
        <v>1.6</v>
      </c>
      <c r="B34" s="26" t="s">
        <v>228</v>
      </c>
      <c r="C34" s="27"/>
      <c r="D34" s="27"/>
      <c r="E34" s="54"/>
      <c r="F34" s="50">
        <v>0.5</v>
      </c>
      <c r="G34" s="50" t="s">
        <v>212</v>
      </c>
    </row>
    <row r="35" s="2" customFormat="1" customHeight="1" spans="1:7">
      <c r="A35" s="15">
        <f t="shared" si="1"/>
        <v>1.7</v>
      </c>
      <c r="B35" s="26" t="s">
        <v>229</v>
      </c>
      <c r="C35" s="27"/>
      <c r="D35" s="27"/>
      <c r="E35" s="54"/>
      <c r="F35" s="50">
        <v>0.5</v>
      </c>
      <c r="G35" s="50" t="s">
        <v>212</v>
      </c>
    </row>
    <row r="36" s="2" customFormat="1" customHeight="1" spans="1:7">
      <c r="A36" s="15">
        <f t="shared" si="1"/>
        <v>1.8</v>
      </c>
      <c r="B36" s="26" t="s">
        <v>230</v>
      </c>
      <c r="C36" s="27"/>
      <c r="D36" s="27"/>
      <c r="E36" s="54"/>
      <c r="F36" s="50">
        <v>0.5</v>
      </c>
      <c r="G36" s="50" t="s">
        <v>212</v>
      </c>
    </row>
    <row r="37" s="2" customFormat="1" customHeight="1" spans="1:7">
      <c r="A37" s="15">
        <f t="shared" si="1"/>
        <v>1.9</v>
      </c>
      <c r="B37" s="26" t="s">
        <v>231</v>
      </c>
      <c r="C37" s="27"/>
      <c r="D37" s="27"/>
      <c r="E37" s="54"/>
      <c r="F37" s="50">
        <v>0.5</v>
      </c>
      <c r="G37" s="50" t="s">
        <v>212</v>
      </c>
    </row>
    <row r="38" s="2" customFormat="1" customHeight="1" spans="1:7">
      <c r="A38" s="28">
        <v>2</v>
      </c>
      <c r="B38" s="26" t="s">
        <v>232</v>
      </c>
      <c r="C38" s="27"/>
      <c r="D38" s="27"/>
      <c r="E38" s="54"/>
      <c r="F38" s="50"/>
      <c r="G38" s="50"/>
    </row>
    <row r="39" s="1" customFormat="1" customHeight="1" spans="1:7">
      <c r="A39" s="15">
        <v>2.1</v>
      </c>
      <c r="B39" s="16" t="s">
        <v>233</v>
      </c>
      <c r="C39" s="17"/>
      <c r="D39" s="17"/>
      <c r="E39" s="47"/>
      <c r="F39" s="48">
        <v>0.5</v>
      </c>
      <c r="G39" s="50" t="s">
        <v>212</v>
      </c>
    </row>
    <row r="40" s="1" customFormat="1" customHeight="1" spans="1:7">
      <c r="A40" s="15">
        <f t="shared" ref="A40:A47" si="2">A39+0.1</f>
        <v>2.2</v>
      </c>
      <c r="B40" s="16" t="s">
        <v>234</v>
      </c>
      <c r="C40" s="17"/>
      <c r="D40" s="17"/>
      <c r="E40" s="47"/>
      <c r="F40" s="48">
        <v>0.5</v>
      </c>
      <c r="G40" s="50" t="s">
        <v>212</v>
      </c>
    </row>
    <row r="41" s="1" customFormat="1" customHeight="1" spans="1:7">
      <c r="A41" s="15">
        <f t="shared" si="2"/>
        <v>2.3</v>
      </c>
      <c r="B41" s="29" t="s">
        <v>235</v>
      </c>
      <c r="C41" s="17"/>
      <c r="D41" s="17"/>
      <c r="E41" s="47"/>
      <c r="F41" s="48">
        <v>0.5</v>
      </c>
      <c r="G41" s="50" t="s">
        <v>212</v>
      </c>
    </row>
    <row r="42" s="1" customFormat="1" customHeight="1" spans="1:7">
      <c r="A42" s="15">
        <f t="shared" si="2"/>
        <v>2.4</v>
      </c>
      <c r="B42" s="16" t="s">
        <v>236</v>
      </c>
      <c r="C42" s="17"/>
      <c r="D42" s="17"/>
      <c r="E42" s="47"/>
      <c r="F42" s="48">
        <v>0.5</v>
      </c>
      <c r="G42" s="50" t="s">
        <v>212</v>
      </c>
    </row>
    <row r="43" s="1" customFormat="1" customHeight="1" spans="1:7">
      <c r="A43" s="15">
        <f t="shared" si="2"/>
        <v>2.5</v>
      </c>
      <c r="B43" s="21" t="s">
        <v>237</v>
      </c>
      <c r="C43" s="22"/>
      <c r="D43" s="22"/>
      <c r="E43" s="51"/>
      <c r="F43" s="48">
        <v>0.5</v>
      </c>
      <c r="G43" s="50" t="s">
        <v>212</v>
      </c>
    </row>
    <row r="44" s="1" customFormat="1" customHeight="1" spans="1:7">
      <c r="A44" s="15">
        <f t="shared" si="2"/>
        <v>2.6</v>
      </c>
      <c r="B44" s="16" t="s">
        <v>238</v>
      </c>
      <c r="C44" s="17"/>
      <c r="D44" s="17"/>
      <c r="E44" s="47"/>
      <c r="F44" s="48">
        <v>0.5</v>
      </c>
      <c r="G44" s="50" t="s">
        <v>212</v>
      </c>
    </row>
    <row r="45" s="1" customFormat="1" ht="38" customHeight="1" spans="1:7">
      <c r="A45" s="15">
        <f t="shared" si="2"/>
        <v>2.7</v>
      </c>
      <c r="B45" s="16" t="s">
        <v>239</v>
      </c>
      <c r="C45" s="17"/>
      <c r="D45" s="17"/>
      <c r="E45" s="47"/>
      <c r="F45" s="48">
        <v>0.5</v>
      </c>
      <c r="G45" s="50" t="s">
        <v>212</v>
      </c>
    </row>
    <row r="46" s="2" customFormat="1" customHeight="1" spans="1:7">
      <c r="A46" s="15">
        <f t="shared" si="2"/>
        <v>2.8</v>
      </c>
      <c r="B46" s="18" t="s">
        <v>240</v>
      </c>
      <c r="C46" s="19"/>
      <c r="D46" s="19"/>
      <c r="E46" s="49"/>
      <c r="F46" s="50">
        <v>0.5</v>
      </c>
      <c r="G46" s="50" t="s">
        <v>212</v>
      </c>
    </row>
    <row r="47" s="2" customFormat="1" customHeight="1" spans="1:7">
      <c r="A47" s="15">
        <f t="shared" si="2"/>
        <v>2.9</v>
      </c>
      <c r="B47" s="26" t="s">
        <v>241</v>
      </c>
      <c r="C47" s="27"/>
      <c r="D47" s="27"/>
      <c r="E47" s="54"/>
      <c r="F47" s="50">
        <v>0.5</v>
      </c>
      <c r="G47" s="50" t="s">
        <v>212</v>
      </c>
    </row>
    <row r="48" s="2" customFormat="1" customHeight="1" spans="1:7">
      <c r="A48" s="28">
        <v>3</v>
      </c>
      <c r="B48" s="30" t="s">
        <v>242</v>
      </c>
      <c r="C48" s="31"/>
      <c r="D48" s="31"/>
      <c r="E48" s="55"/>
      <c r="F48" s="50"/>
      <c r="G48" s="50"/>
    </row>
    <row r="49" s="2" customFormat="1" ht="34" customHeight="1" spans="1:7">
      <c r="A49" s="28">
        <v>3.1</v>
      </c>
      <c r="B49" s="30" t="s">
        <v>243</v>
      </c>
      <c r="C49" s="31"/>
      <c r="D49" s="31"/>
      <c r="E49" s="55"/>
      <c r="F49" s="50">
        <v>0.5</v>
      </c>
      <c r="G49" s="50" t="s">
        <v>212</v>
      </c>
    </row>
    <row r="50" s="1" customFormat="1" customHeight="1" spans="1:7">
      <c r="A50" s="15">
        <f t="shared" ref="A50:A54" si="3">A49+0.1</f>
        <v>3.2</v>
      </c>
      <c r="B50" s="32" t="s">
        <v>244</v>
      </c>
      <c r="C50" s="33"/>
      <c r="D50" s="33"/>
      <c r="E50" s="56"/>
      <c r="F50" s="48">
        <v>0.5</v>
      </c>
      <c r="G50" s="50" t="s">
        <v>212</v>
      </c>
    </row>
    <row r="51" s="1" customFormat="1" ht="32" customHeight="1" spans="1:7">
      <c r="A51" s="15">
        <f t="shared" si="3"/>
        <v>3.3</v>
      </c>
      <c r="B51" s="32" t="s">
        <v>245</v>
      </c>
      <c r="C51" s="33"/>
      <c r="D51" s="33"/>
      <c r="E51" s="56"/>
      <c r="F51" s="48">
        <v>0.5</v>
      </c>
      <c r="G51" s="50" t="s">
        <v>212</v>
      </c>
    </row>
    <row r="52" s="2" customFormat="1" customHeight="1" spans="1:7">
      <c r="A52" s="15">
        <f t="shared" si="3"/>
        <v>3.4</v>
      </c>
      <c r="B52" s="30" t="s">
        <v>246</v>
      </c>
      <c r="C52" s="31"/>
      <c r="D52" s="31"/>
      <c r="E52" s="55"/>
      <c r="F52" s="50">
        <v>0.5</v>
      </c>
      <c r="G52" s="50" t="s">
        <v>212</v>
      </c>
    </row>
    <row r="53" s="2" customFormat="1" ht="33" customHeight="1" spans="1:7">
      <c r="A53" s="15">
        <f t="shared" si="3"/>
        <v>3.5</v>
      </c>
      <c r="B53" s="26" t="s">
        <v>247</v>
      </c>
      <c r="C53" s="27"/>
      <c r="D53" s="27"/>
      <c r="E53" s="54"/>
      <c r="F53" s="50">
        <v>0.5</v>
      </c>
      <c r="G53" s="50" t="s">
        <v>212</v>
      </c>
    </row>
    <row r="54" s="2" customFormat="1" ht="31" customHeight="1" spans="1:7">
      <c r="A54" s="15">
        <f t="shared" si="3"/>
        <v>3.6</v>
      </c>
      <c r="B54" s="18" t="s">
        <v>248</v>
      </c>
      <c r="C54" s="19"/>
      <c r="D54" s="19"/>
      <c r="E54" s="49"/>
      <c r="F54" s="50">
        <v>0.5</v>
      </c>
      <c r="G54" s="50" t="s">
        <v>212</v>
      </c>
    </row>
    <row r="55" s="1" customFormat="1" customHeight="1" spans="1:7">
      <c r="A55" s="34"/>
      <c r="B55" s="24" t="s">
        <v>249</v>
      </c>
      <c r="C55" s="25"/>
      <c r="D55" s="25"/>
      <c r="E55" s="52"/>
      <c r="F55" s="44">
        <f>SUM(F28:F54)</f>
        <v>12</v>
      </c>
      <c r="G55" s="57"/>
    </row>
    <row r="56" s="1" customFormat="1" customHeight="1" spans="1:7">
      <c r="A56" s="24" t="s">
        <v>180</v>
      </c>
      <c r="B56" s="25"/>
      <c r="C56" s="25"/>
      <c r="D56" s="25"/>
      <c r="E56" s="52"/>
      <c r="F56" s="44">
        <f>F26+F55</f>
        <v>40</v>
      </c>
      <c r="G56" s="57"/>
    </row>
    <row r="57" s="1" customFormat="1" customHeight="1" spans="1:7">
      <c r="A57" s="10" t="s">
        <v>181</v>
      </c>
      <c r="B57" s="11"/>
      <c r="C57" s="11"/>
      <c r="D57" s="11"/>
      <c r="E57" s="11"/>
      <c r="F57" s="11"/>
      <c r="G57" s="45"/>
    </row>
    <row r="58" s="1" customFormat="1" customHeight="1" spans="1:7">
      <c r="A58" s="35">
        <v>4.1</v>
      </c>
      <c r="B58" s="36" t="s">
        <v>182</v>
      </c>
      <c r="C58" s="13" t="s">
        <v>250</v>
      </c>
      <c r="D58" s="22"/>
      <c r="E58" s="22"/>
      <c r="F58" s="22"/>
      <c r="G58" s="51"/>
    </row>
    <row r="59" s="1" customFormat="1" ht="33" customHeight="1" spans="1:15">
      <c r="A59" s="37">
        <v>4.2</v>
      </c>
      <c r="B59" s="38" t="s">
        <v>184</v>
      </c>
      <c r="C59" s="16" t="s">
        <v>185</v>
      </c>
      <c r="D59" s="17"/>
      <c r="E59" s="17"/>
      <c r="F59" s="17"/>
      <c r="G59" s="47"/>
      <c r="O59" s="58"/>
    </row>
    <row r="60" s="1" customFormat="1" customHeight="1" spans="1:15">
      <c r="A60" s="39">
        <v>4.3</v>
      </c>
      <c r="B60" s="40" t="s">
        <v>186</v>
      </c>
      <c r="C60" s="16" t="s">
        <v>187</v>
      </c>
      <c r="D60" s="17"/>
      <c r="E60" s="17"/>
      <c r="F60" s="17"/>
      <c r="G60" s="47"/>
      <c r="O60" s="58"/>
    </row>
    <row r="61" s="1" customFormat="1" ht="33" customHeight="1" spans="1:15">
      <c r="A61" s="41"/>
      <c r="B61" s="42"/>
      <c r="C61" s="16" t="s">
        <v>188</v>
      </c>
      <c r="D61" s="17"/>
      <c r="E61" s="17"/>
      <c r="F61" s="17"/>
      <c r="G61" s="47"/>
      <c r="O61" s="58"/>
    </row>
    <row r="62" s="1" customFormat="1" ht="34" customHeight="1" spans="1:15">
      <c r="A62" s="37">
        <v>4.4</v>
      </c>
      <c r="B62" s="38" t="s">
        <v>189</v>
      </c>
      <c r="C62" s="16" t="s">
        <v>188</v>
      </c>
      <c r="D62" s="17"/>
      <c r="E62" s="17"/>
      <c r="F62" s="17"/>
      <c r="G62" s="47"/>
      <c r="O62" s="58"/>
    </row>
    <row r="63" s="1" customFormat="1" customHeight="1" spans="1:15">
      <c r="A63" s="37">
        <v>4.5</v>
      </c>
      <c r="B63" s="38" t="s">
        <v>190</v>
      </c>
      <c r="C63" s="16" t="s">
        <v>191</v>
      </c>
      <c r="D63" s="17"/>
      <c r="E63" s="17"/>
      <c r="F63" s="17"/>
      <c r="G63" s="47"/>
      <c r="O63" s="58"/>
    </row>
    <row r="64" s="1" customFormat="1" customHeight="1" spans="1:15">
      <c r="A64" s="37">
        <v>4.6</v>
      </c>
      <c r="B64" s="38" t="s">
        <v>192</v>
      </c>
      <c r="C64" s="16" t="s">
        <v>193</v>
      </c>
      <c r="D64" s="17"/>
      <c r="E64" s="17"/>
      <c r="F64" s="17"/>
      <c r="G64" s="47"/>
      <c r="O64" s="58"/>
    </row>
    <row r="65" s="1" customFormat="1" customHeight="1" spans="1:15">
      <c r="A65" s="37">
        <v>4.7</v>
      </c>
      <c r="B65" s="38" t="s">
        <v>194</v>
      </c>
      <c r="C65" s="16" t="s">
        <v>195</v>
      </c>
      <c r="D65" s="17"/>
      <c r="E65" s="17"/>
      <c r="F65" s="17"/>
      <c r="G65" s="47"/>
      <c r="O65" s="58"/>
    </row>
    <row r="66" s="1" customFormat="1" customHeight="1" spans="1:7">
      <c r="A66" s="10" t="s">
        <v>196</v>
      </c>
      <c r="B66" s="11"/>
      <c r="C66" s="11"/>
      <c r="D66" s="11"/>
      <c r="E66" s="11"/>
      <c r="F66" s="11"/>
      <c r="G66" s="45"/>
    </row>
    <row r="67" s="1" customFormat="1" ht="34" customHeight="1" spans="1:7">
      <c r="A67" s="35">
        <v>5.1</v>
      </c>
      <c r="B67" s="38" t="s">
        <v>197</v>
      </c>
      <c r="C67" s="16" t="s">
        <v>198</v>
      </c>
      <c r="D67" s="17"/>
      <c r="E67" s="17"/>
      <c r="F67" s="17"/>
      <c r="G67" s="47"/>
    </row>
    <row r="68" s="1" customFormat="1" ht="33" customHeight="1" spans="1:7">
      <c r="A68" s="37">
        <v>5.2</v>
      </c>
      <c r="B68" s="38" t="s">
        <v>199</v>
      </c>
      <c r="C68" s="16" t="s">
        <v>200</v>
      </c>
      <c r="D68" s="17"/>
      <c r="E68" s="17"/>
      <c r="F68" s="17"/>
      <c r="G68" s="47"/>
    </row>
    <row r="69" s="1" customFormat="1" ht="72" customHeight="1" spans="1:7">
      <c r="A69" s="37">
        <v>5.3</v>
      </c>
      <c r="B69" s="38" t="s">
        <v>201</v>
      </c>
      <c r="C69" s="16" t="s">
        <v>251</v>
      </c>
      <c r="D69" s="17"/>
      <c r="E69" s="17"/>
      <c r="F69" s="17"/>
      <c r="G69" s="47"/>
    </row>
    <row r="70" s="1" customFormat="1" ht="30" customHeight="1" spans="1:7">
      <c r="A70" s="37">
        <v>5.4</v>
      </c>
      <c r="B70" s="38" t="s">
        <v>203</v>
      </c>
      <c r="C70" s="37" t="s">
        <v>204</v>
      </c>
      <c r="D70" s="37"/>
      <c r="E70" s="37"/>
      <c r="F70" s="37"/>
      <c r="G70" s="37"/>
    </row>
  </sheetData>
  <mergeCells count="72">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A27:G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2:E42"/>
    <mergeCell ref="B43:E43"/>
    <mergeCell ref="B44:E44"/>
    <mergeCell ref="B45:E45"/>
    <mergeCell ref="B46:E46"/>
    <mergeCell ref="B47:E47"/>
    <mergeCell ref="B48:E48"/>
    <mergeCell ref="B49:E49"/>
    <mergeCell ref="B50:E50"/>
    <mergeCell ref="B51:E51"/>
    <mergeCell ref="B52:E52"/>
    <mergeCell ref="B53:E53"/>
    <mergeCell ref="B54:E54"/>
    <mergeCell ref="B55:E55"/>
    <mergeCell ref="A56:E56"/>
    <mergeCell ref="A57:G57"/>
    <mergeCell ref="C58:G58"/>
    <mergeCell ref="C59:G59"/>
    <mergeCell ref="C60:G60"/>
    <mergeCell ref="C61:G61"/>
    <mergeCell ref="C62:G62"/>
    <mergeCell ref="C63:G63"/>
    <mergeCell ref="C64:G64"/>
    <mergeCell ref="C65:G65"/>
    <mergeCell ref="A66:G66"/>
    <mergeCell ref="C67:G67"/>
    <mergeCell ref="C68:G68"/>
    <mergeCell ref="C69:G69"/>
    <mergeCell ref="C70:G70"/>
    <mergeCell ref="A60:A61"/>
    <mergeCell ref="B60:B6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超声诊断仪</vt:lpstr>
      <vt:lpstr>DR</vt:lpstr>
      <vt:lpstr>输尿管硬软镜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2006-09-14T03:21:00Z</dcterms:created>
  <dcterms:modified xsi:type="dcterms:W3CDTF">2026-05-15T11:05:45Z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D597929A13C794312D8B056A17AEAFBA_43</vt:lpwstr>
  </property>
  <property fmtid="{D5CDD505-2E9C-101B-9397-08002B2CF9AE}" pid="4" name="CalculationRule">
    <vt:i4>0</vt:i4>
  </property>
</Properties>
</file>