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customProperty2.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52" windowHeight="13452"/>
  </bookViews>
  <sheets>
    <sheet name="胃肠机" sheetId="1" r:id="rId1"/>
    <sheet name="光学相干断楼扫描仪" sheetId="2" r:id="rId2"/>
  </sheets>
  <definedNames>
    <definedName name="_GoBack" localSheetId="0">胃肠机!$A$57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<sst xmlns="http://schemas.openxmlformats.org/spreadsheetml/2006/main" count="158" uniqueCount="89">
  <si>
    <t>上海交通大学医学院附属瑞金医院胃肠机采购需求</t>
  </si>
  <si>
    <t>设备名称：胃肠机</t>
  </si>
  <si>
    <t>采购编号： 0026-W00028660          预算总价：2500000元</t>
  </si>
  <si>
    <t xml:space="preserve">采购数量：1套 </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</si>
  <si>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</si>
  <si>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</si>
  <si>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</si>
  <si>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</si>
  <si>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</si>
  <si>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t>需求内容及描述</t>
  </si>
  <si>
    <t>评分分值</t>
  </si>
  <si>
    <t>是否要提供技术支持资料（是/否）</t>
  </si>
  <si>
    <t>一、主要功能与目标</t>
  </si>
  <si>
    <t>该设备应满足临床消化系造影、泌尿系造影等常规放射诊断及治疗的需要；能实现全身各部位的平板数字化透视及数字化摄片，实现数字图像储存管理功能。</t>
  </si>
  <si>
    <t>二、主要技术参数</t>
  </si>
  <si>
    <t>床体具有电动升降功能，方便儿童上下床,床面可调高度范围≥20cm</t>
  </si>
  <si>
    <t>是</t>
  </si>
  <si>
    <t>具备低剂量透视平台技术，最大透视管电流≤5mA</t>
  </si>
  <si>
    <t>连续摄影采集像素及速率≥15fps</t>
  </si>
  <si>
    <t>脉冲透视速率可选挡位≥7 挡位，可根据临床检查需求切换</t>
  </si>
  <si>
    <t>易损件球管为主机制造商生产，球管大焦点尺寸≥1.2mm</t>
  </si>
  <si>
    <t>动态平板类型：整板动态平板探测器，无线传输且平板可移出至床体外，方便轮椅以及特殊体位拍摄,平板尺寸≥17x17英寸</t>
  </si>
  <si>
    <t>主要技术参数小计分值</t>
  </si>
  <si>
    <t>三、一般技术参数</t>
  </si>
  <si>
    <t>床体可电动倾斜，倾斜角度范围至少覆盖－25度～+85 度</t>
  </si>
  <si>
    <t>高压发生器功率≥50kW</t>
  </si>
  <si>
    <t>电流时间积≥800mAs</t>
  </si>
  <si>
    <t>球管焦点焦点数量≥2个，小焦点≥0.7mm</t>
  </si>
  <si>
    <t>球管焦点可根据拍摄部位自动切换，球管大焦点功率≥90kW</t>
  </si>
  <si>
    <t>球管阳极热容量≥400kHu</t>
  </si>
  <si>
    <t>动态平板可选视野≥5视野</t>
  </si>
  <si>
    <t>动态平板探测器重量≤4kg</t>
  </si>
  <si>
    <t>动态平板像素点≤160μm</t>
  </si>
  <si>
    <t>从曝光到获得预示图像的最短时间≤1s</t>
  </si>
  <si>
    <t>一体化控制台显示器数量≥2台，可同时观察透视及摄影点片图像</t>
  </si>
  <si>
    <t>透视存储≥900 每序列</t>
  </si>
  <si>
    <t>图像工作站硬盘容量≥500G</t>
  </si>
  <si>
    <t>硬盘存储≥60000幅</t>
  </si>
  <si>
    <t>具有实时动态高亮度控制功能、具有实时动态图像显示、回放功能、具有实时边缘增强功能、窗宽、窗位调整功能</t>
  </si>
  <si>
    <t xml:space="preserve">         一般技术参数小计分值</t>
  </si>
  <si>
    <t>技术参数总计分值</t>
  </si>
  <si>
    <t>四、伴随服务要求</t>
  </si>
  <si>
    <t>产品配置要求</t>
  </si>
  <si>
    <t>高压发生器1个、X 线管组件1套、限束器1套、床体及附件1组、动态平板探测器1块、数字图像采集处理系统1套、主显示器2台</t>
  </si>
  <si>
    <t>随机工具、产品的升级要求</t>
  </si>
  <si>
    <t>无特殊工具，提供版本内产品软件的免费升级服务</t>
  </si>
  <si>
    <t>安装</t>
  </si>
  <si>
    <r>
      <rPr>
        <sz val="12"/>
        <color rgb="FF000000"/>
        <rFont val="宋体"/>
        <charset val="134"/>
      </rPr>
      <t>■</t>
    </r>
    <r>
      <rPr>
        <sz val="12"/>
        <color rgb="FF000000"/>
        <rFont val="宋体"/>
        <charset val="134"/>
      </rPr>
      <t>需要     □不需要</t>
    </r>
  </si>
  <si>
    <t>货物送达用户指定地点后，卖方应在7天内派工程技术人员到达现场，在买方技术人员在场的情况下开箱清点货物，组织安装、调试，并承担因此发生的一切费用。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</si>
  <si>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</si>
  <si>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</si>
  <si>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</si>
  <si>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</si>
  <si>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</si>
  <si>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</si>
  <si>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</si>
  <si>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五、售后服务要求</t>
  </si>
  <si>
    <t>售后服务响应时间</t>
  </si>
  <si>
    <t>报修响应时间≤2小时，
保修期内免费更换零配件和免人工费。</t>
  </si>
  <si>
    <t>服务内容与计划</t>
  </si>
  <si>
    <t>提供所投产品版本内终身免费软件升级、提供详细配置清单、具有固定的售后服务机构等</t>
  </si>
  <si>
    <t>维保内容与价格</t>
  </si>
  <si>
    <t>1、自验收合格正常使用日起，提供整机免费质保期为60个月(由原厂提供售后服务承诺)
2、质保期外有偿维保方案/合同应符合以下要求，并要求由制造商出具承诺书：（1）年度保修合同价（全保）≤设备购置金额的7%，并报价。（2）未签署保修合同的维修服务仅收取零件费，不收取维修、差旅费等其他费用。（3)承诺上述报价终身有效，并保证投标产品停产后5年以上的配件供应期, 提供承诺书。（4）保修期内提供年度维护保养次数≥4次</t>
  </si>
  <si>
    <t>备品备件供货与价格</t>
  </si>
  <si>
    <t>列出本项目中涉及设备单次维修配件清单及价格，若未提供或者提供不全，则默认为免费维修</t>
  </si>
  <si>
    <t>上海交通大学医学院附属瑞金医院光学相干断楼扫描仪采购需求</t>
  </si>
  <si>
    <t>设备名称：光学相干断楼扫描仪</t>
  </si>
  <si>
    <t xml:space="preserve">采购编号：0026-W00028720          预算总价：1600000元    </t>
  </si>
  <si>
    <t>所属医疗设备类别：□第一类     ■第二类     □第三类</t>
  </si>
  <si>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</si>
  <si>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设备用途：用于眼前后节结构断层成像及血管成像，眼前后节疾病诊断所需的定性与定量分析</t>
  </si>
  <si>
    <t>OCT光源中心波长≤1050 nm不计允差</t>
  </si>
  <si>
    <t>OCT扫描速度≥20万次/秒</t>
  </si>
  <si>
    <t>眼底成像波长≤830nm</t>
  </si>
  <si>
    <t>注册证适用范围包含眼前节血流成像及眼后节血管成像</t>
  </si>
  <si>
    <t>眼后节OCT扫描最大范围≥26mm</t>
  </si>
  <si>
    <t>具有内置前节镜头，前后节成像可由电机自动切换无外置镜头下即可显示全景前节断层图像同时显示角膜 及双侧房角</t>
  </si>
  <si>
    <t>OCT激光光源：扫频激光</t>
  </si>
  <si>
    <t>OCT横向向光学分辨率≤10μm</t>
  </si>
  <si>
    <t>具备血流成像自动拼图功能，拼图具备血管密度量化功能</t>
  </si>
  <si>
    <t>眼底成像技术：共聚焦成像技术</t>
  </si>
  <si>
    <t>具备基于深度学习的人工智能分层，支持手动调整分层线并可自动扩展调整范围</t>
  </si>
  <si>
    <t>具备一键全自动对准及对焦功能</t>
  </si>
  <si>
    <t>最小瞳孔要求≤ 2 mm</t>
  </si>
  <si>
    <t>可在非超广角镜头下使用标准镜头进行黄斑及视神经精细成像</t>
  </si>
  <si>
    <t>一般技术参数小计分值</t>
  </si>
  <si>
    <t>光学相干断层扫描仪主机1套、OCT分析软件1套、外固视灯1套、电脑主机1套、电动升降台1个、打印机1台</t>
  </si>
  <si>
    <r>
      <rPr>
        <sz val="12"/>
        <color rgb="FF000000"/>
        <rFont val="宋体"/>
        <charset val="134"/>
      </rPr>
      <t>■</t>
    </r>
    <r>
      <rPr>
        <sz val="12"/>
        <color rgb="FF000000"/>
        <rFont val="宋体"/>
        <charset val="134"/>
        <scheme val="minor"/>
      </rPr>
      <t>需要     □不需要</t>
    </r>
  </si>
  <si>
    <t>1、自验收合格正常使用日起，提供整机免费质保期为60个月(由原厂提供售后服务承诺)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</si>
</sst>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b/>
      <sz val="16"/>
      <color theme="1"/>
      <name val="仿宋_GB2312"/>
      <charset val="134"/>
    </font>
    <font>
      <sz val="12"/>
      <color theme="1"/>
      <name val="宋体"/>
      <charset val="134"/>
      <scheme val="minor"/>
    </font>
    <font>
      <b/>
      <sz val="12"/>
      <color rgb="FF000000"/>
      <name val="宋体"/>
      <charset val="134"/>
      <scheme val="minor"/>
    </font>
    <font>
      <sz val="12"/>
      <color rgb="FF000000"/>
      <name val="宋体"/>
      <charset val="134"/>
      <scheme val="minor"/>
    </font>
    <font>
      <sz val="12"/>
      <color rgb="FF000000"/>
      <name val="宋体"/>
      <charset val="134"/>
    </font>
    <font>
      <sz val="12"/>
      <color rgb="FF000000"/>
      <name val="仿宋_GB2312"/>
      <charset val="134"/>
    </font>
    <font>
      <b/>
      <sz val="12"/>
      <color rgb="FF000000"/>
      <name val="宋体"/>
      <charset val="134"/>
    </font>
    <font>
      <sz val="1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scheme val="minor"/>
    </font>
  </fonts>
  <fills count="34">
    <fill>
      <patternFill patternType="none"/>
    </fill>
    <fill>
      <patternFill patternType="gray125"/>
    </fill>
    <fill>
      <patternFill patternType="solid">
        <fgColor theme="0" tint="-0.14993743705557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4" borderId="10" applyNumberFormat="0" applyAlignment="0" applyProtection="0">
      <alignment vertical="center"/>
    </xf>
    <xf numFmtId="0" fontId="19" fillId="5" borderId="11" applyNumberFormat="0" applyAlignment="0" applyProtection="0">
      <alignment vertical="center"/>
    </xf>
    <xf numFmtId="0" fontId="20" fillId="5"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74">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vertical="center" wrapText="1"/>
    </xf>
    <xf numFmtId="0" fontId="3" fillId="0" borderId="2"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0" fillId="0" borderId="0" xfId="0" applyFont="1" applyFill="1" applyBorder="1" applyAlignment="1">
      <alignment vertical="center"/>
    </xf>
    <xf numFmtId="0" fontId="4" fillId="0" borderId="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6"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3" fillId="0" borderId="1" xfId="0" applyFont="1" applyFill="1" applyBorder="1" applyAlignment="1">
      <alignment horizontal="justify" vertical="center" wrapText="1"/>
    </xf>
    <xf numFmtId="0" fontId="5" fillId="0" borderId="6" xfId="0" applyFont="1" applyFill="1" applyBorder="1" applyAlignment="1">
      <alignment horizontal="left" vertical="center" wrapText="1"/>
    </xf>
    <xf numFmtId="0" fontId="6" fillId="0" borderId="0" xfId="0" applyFont="1" applyFill="1" applyBorder="1" applyAlignment="1">
      <alignment horizontal="justify" vertical="top" wrapText="1"/>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5" xfId="0" applyFont="1" applyBorder="1" applyAlignment="1">
      <alignment horizontal="left" vertical="center" wrapText="1"/>
    </xf>
    <xf numFmtId="0" fontId="4" fillId="0" borderId="1" xfId="0" applyFont="1" applyBorder="1" applyAlignment="1">
      <alignment horizontal="left" vertic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Font="1">
      <alignment vertical="center"/>
    </xf>
    <xf numFmtId="0" fontId="8" fillId="0" borderId="6"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3" fillId="0" borderId="6" xfId="0" applyFont="1" applyBorder="1" applyAlignment="1">
      <alignment horizontal="right" vertical="center" wrapText="1"/>
    </xf>
    <xf numFmtId="0" fontId="3" fillId="0" borderId="1" xfId="0" applyFont="1" applyBorder="1" applyAlignment="1">
      <alignment horizontal="right" vertical="center" wrapText="1"/>
    </xf>
    <xf numFmtId="0" fontId="3" fillId="0" borderId="1" xfId="0" applyFont="1" applyBorder="1" applyAlignment="1">
      <alignment horizontal="justify" vertical="center" wrapText="1"/>
    </xf>
    <xf numFmtId="0" fontId="4" fillId="0" borderId="6" xfId="0" applyFont="1" applyBorder="1" applyAlignment="1">
      <alignment horizontal="left" vertical="center" wrapText="1"/>
    </xf>
    <xf numFmtId="0" fontId="5" fillId="0" borderId="6" xfId="0" applyFont="1" applyBorder="1" applyAlignment="1">
      <alignment horizontal="left" vertical="center" wrapText="1"/>
    </xf>
    <xf numFmtId="0" fontId="6" fillId="0" borderId="0" xfId="0" applyFont="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2"/>
  <sheetViews>
    <sheetView tabSelected="1" workbookViewId="0">
      <selection activeCell="A1" sqref="A1:G1"/>
    </sheetView>
  </sheetViews>
  <sheetFormatPr defaultColWidth="9.63888888888889" defaultRowHeight="13.8"/>
  <cols>
    <col min="1" max="1" width="8.37037037037037" style="39" customWidth="1"/>
    <col min="2" max="4" width="13.4444444444444" style="39" customWidth="1"/>
    <col min="5" max="5" width="61.4444444444444" style="39" customWidth="1"/>
    <col min="6" max="6" width="13.4444444444444" style="39" customWidth="1"/>
    <col min="7" max="7" width="26.2685185185185" style="39" customWidth="1"/>
    <col min="8" max="8" width="34.7222222222222" customWidth="1"/>
    <col min="9" max="9" width="17" customWidth="1"/>
  </cols>
  <sheetData>
    <row r="1" ht="27.65" customHeight="1" spans="1:7">
      <c r="A1" s="40" t="s">
        <v>0</v>
      </c>
      <c r="B1" s="40"/>
      <c r="C1" s="40"/>
      <c r="D1" s="40"/>
      <c r="E1" s="40"/>
      <c r="F1" s="40"/>
      <c r="G1" s="40"/>
    </row>
    <row r="2" ht="24" customHeight="1" spans="1:7">
      <c r="A2" s="41" t="s">
        <v>1</v>
      </c>
      <c r="B2" s="41"/>
      <c r="C2" s="41"/>
      <c r="D2" s="41"/>
      <c r="E2" s="41"/>
      <c r="F2" s="41"/>
      <c r="G2" s="41"/>
    </row>
    <row r="3" ht="24" customHeight="1" spans="1:7">
      <c r="A3" s="41" t="s">
        <v>2</v>
      </c>
      <c r="B3" s="41"/>
      <c r="C3" s="41"/>
      <c r="D3" s="41"/>
      <c r="E3" s="41"/>
      <c r="F3" s="41"/>
      <c r="G3" s="41"/>
    </row>
    <row r="4" ht="24" customHeight="1" spans="1:7">
      <c r="A4" s="41" t="s">
        <v>3</v>
      </c>
      <c r="B4" s="41"/>
      <c r="C4" s="41"/>
      <c r="D4" s="41"/>
      <c r="E4" s="41"/>
      <c r="F4" s="41"/>
      <c r="G4" s="41"/>
    </row>
    <row r="5" ht="24" customHeight="1" spans="1:7">
      <c r="A5" s="41" t="s">
        <v>4</v>
      </c>
      <c r="B5" s="41"/>
      <c r="C5" s="41"/>
      <c r="D5" s="41"/>
      <c r="E5" s="41"/>
      <c r="F5" s="41"/>
      <c r="G5" s="41"/>
    </row>
    <row r="6" ht="24" customHeight="1" spans="1:7">
      <c r="A6" s="41" t="s">
        <v>5</v>
      </c>
      <c r="B6" s="41"/>
      <c r="C6" s="41"/>
      <c r="D6" s="41"/>
      <c r="E6" s="41"/>
      <c r="F6" s="41"/>
      <c r="G6" s="41"/>
    </row>
    <row r="7" ht="24" customHeight="1" spans="1:7">
      <c r="A7" s="41" t="s">
        <v>6</v>
      </c>
      <c r="B7" s="41"/>
      <c r="C7" s="41"/>
      <c r="D7" s="41"/>
      <c r="E7" s="41"/>
      <c r="F7" s="41"/>
      <c r="G7" s="41"/>
    </row>
    <row r="8" ht="24" customHeight="1" spans="1:7">
      <c r="A8" s="41" t="s">
        <v>7</v>
      </c>
      <c r="B8" s="41"/>
      <c r="C8" s="41"/>
      <c r="D8" s="41"/>
      <c r="E8" s="41"/>
      <c r="F8" s="41"/>
      <c r="G8" s="41"/>
    </row>
    <row r="9" ht="24" customHeight="1" spans="1:7">
      <c r="A9" s="41" t="s">
        <v>8</v>
      </c>
      <c r="B9" s="41"/>
      <c r="C9" s="41"/>
      <c r="D9" s="41"/>
      <c r="E9" s="41"/>
      <c r="F9" s="41"/>
      <c r="G9" s="41"/>
    </row>
    <row r="10" ht="46.15" customHeight="1" spans="1:7">
      <c r="A10" s="42" t="s">
        <v>9</v>
      </c>
      <c r="B10" s="43"/>
      <c r="C10" s="43"/>
      <c r="D10" s="43"/>
      <c r="E10" s="63"/>
      <c r="F10" s="64" t="s">
        <v>10</v>
      </c>
      <c r="G10" s="64" t="s">
        <v>11</v>
      </c>
    </row>
    <row r="11" ht="19.9" customHeight="1" spans="1:7">
      <c r="A11" s="7" t="s">
        <v>12</v>
      </c>
      <c r="B11" s="8"/>
      <c r="C11" s="8"/>
      <c r="D11" s="8"/>
      <c r="E11" s="8"/>
      <c r="F11" s="8"/>
      <c r="G11" s="29"/>
    </row>
    <row r="12" ht="60" customHeight="1" spans="1:7">
      <c r="A12" s="9">
        <v>1.1</v>
      </c>
      <c r="B12" s="44" t="s">
        <v>13</v>
      </c>
      <c r="C12" s="44"/>
      <c r="D12" s="44"/>
      <c r="E12" s="44"/>
      <c r="F12" s="44"/>
      <c r="G12" s="44"/>
    </row>
    <row r="13" ht="19.9" customHeight="1" spans="1:8">
      <c r="A13" s="7" t="s">
        <v>14</v>
      </c>
      <c r="B13" s="8"/>
      <c r="C13" s="8"/>
      <c r="D13" s="8"/>
      <c r="E13" s="8"/>
      <c r="F13" s="8"/>
      <c r="G13" s="29"/>
      <c r="H13" s="65"/>
    </row>
    <row r="14" ht="15.6" spans="1:8">
      <c r="A14" s="44">
        <v>2.1</v>
      </c>
      <c r="B14" s="45" t="s">
        <v>15</v>
      </c>
      <c r="C14" s="46"/>
      <c r="D14" s="46"/>
      <c r="E14" s="66"/>
      <c r="F14" s="67">
        <v>3</v>
      </c>
      <c r="G14" s="67" t="s">
        <v>16</v>
      </c>
      <c r="H14" s="65"/>
    </row>
    <row r="15" ht="15.6" spans="1:8">
      <c r="A15" s="44">
        <v>2.2</v>
      </c>
      <c r="B15" s="45" t="s">
        <v>17</v>
      </c>
      <c r="C15" s="46"/>
      <c r="D15" s="46"/>
      <c r="E15" s="66"/>
      <c r="F15" s="67">
        <v>3</v>
      </c>
      <c r="G15" s="67" t="s">
        <v>16</v>
      </c>
      <c r="H15" s="65"/>
    </row>
    <row r="16" ht="15.6" spans="1:8">
      <c r="A16" s="44">
        <v>2.3</v>
      </c>
      <c r="B16" s="45" t="s">
        <v>18</v>
      </c>
      <c r="C16" s="46"/>
      <c r="D16" s="46"/>
      <c r="E16" s="66"/>
      <c r="F16" s="67">
        <v>3</v>
      </c>
      <c r="G16" s="67" t="s">
        <v>16</v>
      </c>
      <c r="H16" s="65"/>
    </row>
    <row r="17" customFormat="1" ht="15.6" spans="1:8">
      <c r="A17" s="44">
        <v>2.5</v>
      </c>
      <c r="B17" s="45" t="s">
        <v>19</v>
      </c>
      <c r="C17" s="46"/>
      <c r="D17" s="46"/>
      <c r="E17" s="66"/>
      <c r="F17" s="67">
        <v>3</v>
      </c>
      <c r="G17" s="67" t="s">
        <v>16</v>
      </c>
      <c r="H17" s="65"/>
    </row>
    <row r="18" ht="15.6" spans="1:7">
      <c r="A18" s="44">
        <v>2.6</v>
      </c>
      <c r="B18" s="45" t="s">
        <v>20</v>
      </c>
      <c r="C18" s="46"/>
      <c r="D18" s="46"/>
      <c r="E18" s="66"/>
      <c r="F18" s="67">
        <v>3</v>
      </c>
      <c r="G18" s="67" t="s">
        <v>16</v>
      </c>
    </row>
    <row r="19" ht="33" customHeight="1" spans="1:8">
      <c r="A19" s="44">
        <v>2.7</v>
      </c>
      <c r="B19" s="45" t="s">
        <v>21</v>
      </c>
      <c r="C19" s="46"/>
      <c r="D19" s="46"/>
      <c r="E19" s="66"/>
      <c r="F19" s="67">
        <v>3</v>
      </c>
      <c r="G19" s="67" t="s">
        <v>16</v>
      </c>
      <c r="H19" s="65"/>
    </row>
    <row r="20" ht="16.15" customHeight="1" spans="1:7">
      <c r="A20" s="47"/>
      <c r="B20" s="48" t="s">
        <v>22</v>
      </c>
      <c r="C20" s="49"/>
      <c r="D20" s="49"/>
      <c r="E20" s="68"/>
      <c r="F20" s="64">
        <f>SUM(F14:F19)</f>
        <v>18</v>
      </c>
      <c r="G20" s="69"/>
    </row>
    <row r="21" ht="19.9" customHeight="1" spans="1:7">
      <c r="A21" s="7" t="s">
        <v>23</v>
      </c>
      <c r="B21" s="8"/>
      <c r="C21" s="8"/>
      <c r="D21" s="8"/>
      <c r="E21" s="8"/>
      <c r="F21" s="8"/>
      <c r="G21" s="29"/>
    </row>
    <row r="22" ht="15.6" spans="1:7">
      <c r="A22" s="44">
        <v>3.1</v>
      </c>
      <c r="B22" s="45" t="s">
        <v>24</v>
      </c>
      <c r="C22" s="46"/>
      <c r="D22" s="46"/>
      <c r="E22" s="66"/>
      <c r="F22" s="67">
        <v>1</v>
      </c>
      <c r="G22" s="67" t="s">
        <v>16</v>
      </c>
    </row>
    <row r="23" ht="15.6" spans="1:7">
      <c r="A23" s="44">
        <v>3.2</v>
      </c>
      <c r="B23" s="45" t="s">
        <v>25</v>
      </c>
      <c r="C23" s="46"/>
      <c r="D23" s="46"/>
      <c r="E23" s="66"/>
      <c r="F23" s="67">
        <v>1</v>
      </c>
      <c r="G23" s="67" t="s">
        <v>16</v>
      </c>
    </row>
    <row r="24" ht="15.6" spans="1:7">
      <c r="A24" s="44">
        <v>3.3</v>
      </c>
      <c r="B24" s="45" t="s">
        <v>26</v>
      </c>
      <c r="C24" s="46"/>
      <c r="D24" s="46"/>
      <c r="E24" s="66"/>
      <c r="F24" s="67">
        <v>1</v>
      </c>
      <c r="G24" s="67" t="s">
        <v>16</v>
      </c>
    </row>
    <row r="25" ht="15.6" spans="1:7">
      <c r="A25" s="44">
        <v>3.4</v>
      </c>
      <c r="B25" s="45" t="s">
        <v>27</v>
      </c>
      <c r="C25" s="46"/>
      <c r="D25" s="46"/>
      <c r="E25" s="66"/>
      <c r="F25" s="67">
        <v>2</v>
      </c>
      <c r="G25" s="67" t="s">
        <v>16</v>
      </c>
    </row>
    <row r="26" ht="15.6" spans="1:8">
      <c r="A26" s="44">
        <v>3.5</v>
      </c>
      <c r="B26" s="45" t="s">
        <v>28</v>
      </c>
      <c r="C26" s="46"/>
      <c r="D26" s="46"/>
      <c r="E26" s="66"/>
      <c r="F26" s="67">
        <v>2</v>
      </c>
      <c r="G26" s="67" t="s">
        <v>16</v>
      </c>
      <c r="H26" s="65"/>
    </row>
    <row r="27" ht="15.6" spans="1:7">
      <c r="A27" s="44">
        <v>3.6</v>
      </c>
      <c r="B27" s="45" t="s">
        <v>29</v>
      </c>
      <c r="C27" s="46"/>
      <c r="D27" s="46"/>
      <c r="E27" s="66"/>
      <c r="F27" s="67">
        <v>2</v>
      </c>
      <c r="G27" s="67" t="s">
        <v>16</v>
      </c>
    </row>
    <row r="28" ht="15.6" spans="1:7">
      <c r="A28" s="44">
        <v>3.7</v>
      </c>
      <c r="B28" s="45" t="s">
        <v>30</v>
      </c>
      <c r="C28" s="46"/>
      <c r="D28" s="46"/>
      <c r="E28" s="66"/>
      <c r="F28" s="67">
        <v>2</v>
      </c>
      <c r="G28" s="67" t="s">
        <v>16</v>
      </c>
    </row>
    <row r="29" ht="15.6" spans="1:7">
      <c r="A29" s="44">
        <v>3.8</v>
      </c>
      <c r="B29" s="45" t="s">
        <v>31</v>
      </c>
      <c r="C29" s="46"/>
      <c r="D29" s="46"/>
      <c r="E29" s="66"/>
      <c r="F29" s="67">
        <v>2</v>
      </c>
      <c r="G29" s="67" t="s">
        <v>16</v>
      </c>
    </row>
    <row r="30" ht="15.6" spans="1:9">
      <c r="A30" s="44">
        <v>3.9</v>
      </c>
      <c r="B30" s="45" t="s">
        <v>32</v>
      </c>
      <c r="C30" s="46"/>
      <c r="D30" s="46"/>
      <c r="E30" s="66"/>
      <c r="F30" s="67">
        <v>2</v>
      </c>
      <c r="G30" s="67" t="s">
        <v>16</v>
      </c>
      <c r="I30" s="65"/>
    </row>
    <row r="31" ht="19.15" customHeight="1" spans="1:7">
      <c r="A31" s="50">
        <v>3.1</v>
      </c>
      <c r="B31" s="45" t="s">
        <v>33</v>
      </c>
      <c r="C31" s="46"/>
      <c r="D31" s="46"/>
      <c r="E31" s="66"/>
      <c r="F31" s="67">
        <v>1</v>
      </c>
      <c r="G31" s="67" t="s">
        <v>16</v>
      </c>
    </row>
    <row r="32" ht="19.15" customHeight="1" spans="1:7">
      <c r="A32" s="44">
        <v>3.11</v>
      </c>
      <c r="B32" s="45" t="s">
        <v>34</v>
      </c>
      <c r="C32" s="46"/>
      <c r="D32" s="46"/>
      <c r="E32" s="66"/>
      <c r="F32" s="67">
        <v>2</v>
      </c>
      <c r="G32" s="67" t="s">
        <v>16</v>
      </c>
    </row>
    <row r="33" ht="19.15" customHeight="1" spans="1:7">
      <c r="A33" s="44">
        <v>3.12</v>
      </c>
      <c r="B33" s="45" t="s">
        <v>35</v>
      </c>
      <c r="C33" s="46"/>
      <c r="D33" s="46"/>
      <c r="E33" s="66"/>
      <c r="F33" s="67">
        <v>1</v>
      </c>
      <c r="G33" s="67" t="s">
        <v>16</v>
      </c>
    </row>
    <row r="34" ht="19.15" customHeight="1" spans="1:7">
      <c r="A34" s="44">
        <v>3.13</v>
      </c>
      <c r="B34" s="45" t="s">
        <v>36</v>
      </c>
      <c r="C34" s="46"/>
      <c r="D34" s="46"/>
      <c r="E34" s="66"/>
      <c r="F34" s="67">
        <v>1</v>
      </c>
      <c r="G34" s="67" t="s">
        <v>16</v>
      </c>
    </row>
    <row r="35" ht="19.15" customHeight="1" spans="1:7">
      <c r="A35" s="44">
        <v>3.14</v>
      </c>
      <c r="B35" s="45" t="s">
        <v>37</v>
      </c>
      <c r="C35" s="46"/>
      <c r="D35" s="46"/>
      <c r="E35" s="66"/>
      <c r="F35" s="67">
        <v>1</v>
      </c>
      <c r="G35" s="67" t="s">
        <v>16</v>
      </c>
    </row>
    <row r="36" ht="19.15" customHeight="1" spans="1:7">
      <c r="A36" s="44">
        <v>3.15</v>
      </c>
      <c r="B36" s="45" t="s">
        <v>38</v>
      </c>
      <c r="C36" s="46"/>
      <c r="D36" s="46"/>
      <c r="E36" s="66"/>
      <c r="F36" s="67">
        <v>1</v>
      </c>
      <c r="G36" s="67" t="s">
        <v>16</v>
      </c>
    </row>
    <row r="37" ht="19.15" customHeight="1" spans="1:7">
      <c r="A37" s="51"/>
      <c r="B37" s="48" t="s">
        <v>39</v>
      </c>
      <c r="C37" s="49"/>
      <c r="D37" s="49"/>
      <c r="E37" s="68"/>
      <c r="F37" s="64">
        <f>SUM(F22:F36)</f>
        <v>22</v>
      </c>
      <c r="G37" s="70"/>
    </row>
    <row r="38" ht="19.15" customHeight="1" spans="1:7">
      <c r="A38" s="48" t="s">
        <v>40</v>
      </c>
      <c r="B38" s="49"/>
      <c r="C38" s="49"/>
      <c r="D38" s="49"/>
      <c r="E38" s="68"/>
      <c r="F38" s="64">
        <f>F20+F37</f>
        <v>40</v>
      </c>
      <c r="G38" s="70"/>
    </row>
    <row r="39" ht="19.9" customHeight="1" spans="1:7">
      <c r="A39" s="7" t="s">
        <v>41</v>
      </c>
      <c r="B39" s="8"/>
      <c r="C39" s="8"/>
      <c r="D39" s="8"/>
      <c r="E39" s="8"/>
      <c r="F39" s="8"/>
      <c r="G39" s="29"/>
    </row>
    <row r="40" ht="45" customHeight="1" spans="1:15">
      <c r="A40" s="52">
        <v>4.1</v>
      </c>
      <c r="B40" s="53" t="s">
        <v>42</v>
      </c>
      <c r="C40" s="54" t="s">
        <v>43</v>
      </c>
      <c r="D40" s="55"/>
      <c r="E40" s="55"/>
      <c r="F40" s="55"/>
      <c r="G40" s="71"/>
      <c r="O40" s="73"/>
    </row>
    <row r="41" ht="45" customHeight="1" spans="1:15">
      <c r="A41" s="52">
        <v>4.2</v>
      </c>
      <c r="B41" s="53" t="s">
        <v>44</v>
      </c>
      <c r="C41" s="54" t="s">
        <v>45</v>
      </c>
      <c r="D41" s="55"/>
      <c r="E41" s="55"/>
      <c r="F41" s="55"/>
      <c r="G41" s="71"/>
      <c r="O41" s="73"/>
    </row>
    <row r="42" ht="45" customHeight="1" spans="1:15">
      <c r="A42" s="56">
        <v>4.3</v>
      </c>
      <c r="B42" s="57" t="s">
        <v>46</v>
      </c>
      <c r="C42" s="58" t="s">
        <v>47</v>
      </c>
      <c r="D42" s="59"/>
      <c r="E42" s="59"/>
      <c r="F42" s="59"/>
      <c r="G42" s="72"/>
      <c r="O42" s="73"/>
    </row>
    <row r="43" ht="45" customHeight="1" spans="1:15">
      <c r="A43" s="60"/>
      <c r="B43" s="61"/>
      <c r="C43" s="54" t="s">
        <v>48</v>
      </c>
      <c r="D43" s="55"/>
      <c r="E43" s="55"/>
      <c r="F43" s="55"/>
      <c r="G43" s="71"/>
      <c r="O43" s="73"/>
    </row>
    <row r="44" ht="45" customHeight="1" spans="1:15">
      <c r="A44" s="52">
        <v>4.4</v>
      </c>
      <c r="B44" s="53" t="s">
        <v>49</v>
      </c>
      <c r="C44" s="54" t="s">
        <v>48</v>
      </c>
      <c r="D44" s="55"/>
      <c r="E44" s="55"/>
      <c r="F44" s="55"/>
      <c r="G44" s="71"/>
      <c r="O44" s="73"/>
    </row>
    <row r="45" ht="45" customHeight="1" spans="1:15">
      <c r="A45" s="52">
        <v>4.5</v>
      </c>
      <c r="B45" s="53" t="s">
        <v>50</v>
      </c>
      <c r="C45" s="54" t="s">
        <v>51</v>
      </c>
      <c r="D45" s="55"/>
      <c r="E45" s="55"/>
      <c r="F45" s="55"/>
      <c r="G45" s="71"/>
      <c r="O45" s="73"/>
    </row>
    <row r="46" ht="45" customHeight="1" spans="1:15">
      <c r="A46" s="52">
        <v>4.6</v>
      </c>
      <c r="B46" s="53" t="s">
        <v>52</v>
      </c>
      <c r="C46" s="54" t="s">
        <v>53</v>
      </c>
      <c r="D46" s="55"/>
      <c r="E46" s="55"/>
      <c r="F46" s="55"/>
      <c r="G46" s="71"/>
      <c r="O46" s="73"/>
    </row>
    <row r="47" ht="45" customHeight="1" spans="1:15">
      <c r="A47" s="52">
        <v>4.7</v>
      </c>
      <c r="B47" s="53" t="s">
        <v>54</v>
      </c>
      <c r="C47" s="54" t="s">
        <v>55</v>
      </c>
      <c r="D47" s="55"/>
      <c r="E47" s="55"/>
      <c r="F47" s="55"/>
      <c r="G47" s="71"/>
      <c r="O47" s="73"/>
    </row>
    <row r="48" ht="19.9" customHeight="1" spans="1:7">
      <c r="A48" s="7" t="s">
        <v>56</v>
      </c>
      <c r="B48" s="8"/>
      <c r="C48" s="8"/>
      <c r="D48" s="8"/>
      <c r="E48" s="8"/>
      <c r="F48" s="8"/>
      <c r="G48" s="29"/>
    </row>
    <row r="49" ht="45" customHeight="1" spans="1:7">
      <c r="A49" s="62">
        <v>5.1</v>
      </c>
      <c r="B49" s="53" t="s">
        <v>57</v>
      </c>
      <c r="C49" s="54" t="s">
        <v>58</v>
      </c>
      <c r="D49" s="55"/>
      <c r="E49" s="55"/>
      <c r="F49" s="55"/>
      <c r="G49" s="71"/>
    </row>
    <row r="50" ht="45" customHeight="1" spans="1:7">
      <c r="A50" s="52">
        <v>5.2</v>
      </c>
      <c r="B50" s="53" t="s">
        <v>59</v>
      </c>
      <c r="C50" s="54" t="s">
        <v>60</v>
      </c>
      <c r="D50" s="55"/>
      <c r="E50" s="55"/>
      <c r="F50" s="55"/>
      <c r="G50" s="71"/>
    </row>
    <row r="51" ht="77.25" customHeight="1" spans="1:7">
      <c r="A51" s="52">
        <v>5.3</v>
      </c>
      <c r="B51" s="53" t="s">
        <v>61</v>
      </c>
      <c r="C51" s="54" t="s">
        <v>62</v>
      </c>
      <c r="D51" s="55"/>
      <c r="E51" s="55"/>
      <c r="F51" s="55"/>
      <c r="G51" s="71"/>
    </row>
    <row r="52" ht="45" customHeight="1" spans="1:7">
      <c r="A52" s="52">
        <v>5.4</v>
      </c>
      <c r="B52" s="53" t="s">
        <v>63</v>
      </c>
      <c r="C52" s="52" t="s">
        <v>64</v>
      </c>
      <c r="D52" s="52"/>
      <c r="E52" s="52"/>
      <c r="F52" s="52"/>
      <c r="G52" s="52"/>
    </row>
  </sheetData>
  <mergeCells count="54">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A21:G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A38:E38"/>
    <mergeCell ref="A39:G39"/>
    <mergeCell ref="C40:G40"/>
    <mergeCell ref="C41:G41"/>
    <mergeCell ref="C42:G42"/>
    <mergeCell ref="C43:G43"/>
    <mergeCell ref="C44:G44"/>
    <mergeCell ref="C45:G45"/>
    <mergeCell ref="C46:G46"/>
    <mergeCell ref="C47:G47"/>
    <mergeCell ref="A48:G48"/>
    <mergeCell ref="C49:G49"/>
    <mergeCell ref="C50:G50"/>
    <mergeCell ref="C51:G51"/>
    <mergeCell ref="C52:G52"/>
    <mergeCell ref="A42:A43"/>
    <mergeCell ref="B42:B43"/>
  </mergeCells>
  <pageMargins left="0.699305555555556" right="0.699305555555556" top="0.75" bottom="0.75" header="0.3" footer="0.3"/>
  <pageSetup paperSize="9" orientation="portrait" horizontalDpi="200" verticalDpi="300"/>
  <headerFooter/>
  <customProperties>
    <customPr name="IbpWorksheetKeyString_GU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workbookViewId="0">
      <selection activeCell="A1" sqref="A1:G1"/>
    </sheetView>
  </sheetViews>
  <sheetFormatPr defaultColWidth="9" defaultRowHeight="13.8"/>
  <cols>
    <col min="1" max="1" width="8.37037037037037" style="2" customWidth="1"/>
    <col min="2" max="4" width="13.4444444444444" style="2" customWidth="1"/>
    <col min="5" max="5" width="61.4537037037037" style="2" customWidth="1"/>
    <col min="6" max="6" width="13.4444444444444" style="2" customWidth="1"/>
    <col min="7" max="7" width="26.2685185185185" style="2" customWidth="1"/>
    <col min="8" max="8" width="34.7222222222222" style="1" customWidth="1"/>
    <col min="9" max="9" width="17" style="1" customWidth="1"/>
    <col min="10" max="16384" width="9" style="1"/>
  </cols>
  <sheetData>
    <row r="1" s="1" customFormat="1" ht="27.65" customHeight="1" spans="1:7">
      <c r="A1" s="3" t="s">
        <v>65</v>
      </c>
      <c r="B1" s="3"/>
      <c r="C1" s="3"/>
      <c r="D1" s="3"/>
      <c r="E1" s="3"/>
      <c r="F1" s="3"/>
      <c r="G1" s="3"/>
    </row>
    <row r="2" s="1" customFormat="1" ht="24" customHeight="1" spans="1:7">
      <c r="A2" s="4" t="s">
        <v>66</v>
      </c>
      <c r="B2" s="4"/>
      <c r="C2" s="4"/>
      <c r="D2" s="4"/>
      <c r="E2" s="4"/>
      <c r="F2" s="4"/>
      <c r="G2" s="4"/>
    </row>
    <row r="3" s="1" customFormat="1" ht="24" customHeight="1" spans="1:7">
      <c r="A3" s="4" t="s">
        <v>67</v>
      </c>
      <c r="B3" s="4"/>
      <c r="C3" s="4"/>
      <c r="D3" s="4"/>
      <c r="E3" s="4"/>
      <c r="F3" s="4"/>
      <c r="G3" s="4"/>
    </row>
    <row r="4" s="1" customFormat="1" ht="24" customHeight="1" spans="1:7">
      <c r="A4" s="4" t="s">
        <v>3</v>
      </c>
      <c r="B4" s="4"/>
      <c r="C4" s="4"/>
      <c r="D4" s="4"/>
      <c r="E4" s="4"/>
      <c r="F4" s="4"/>
      <c r="G4" s="4"/>
    </row>
    <row r="5" s="1" customFormat="1" ht="24" customHeight="1" spans="1:7">
      <c r="A5" s="4" t="s">
        <v>68</v>
      </c>
      <c r="B5" s="4"/>
      <c r="C5" s="4"/>
      <c r="D5" s="4"/>
      <c r="E5" s="4"/>
      <c r="F5" s="4"/>
      <c r="G5" s="4"/>
    </row>
    <row r="6" s="1" customFormat="1" ht="24" customHeight="1" spans="1:7">
      <c r="A6" s="4" t="s">
        <v>5</v>
      </c>
      <c r="B6" s="4"/>
      <c r="C6" s="4"/>
      <c r="D6" s="4"/>
      <c r="E6" s="4"/>
      <c r="F6" s="4"/>
      <c r="G6" s="4"/>
    </row>
    <row r="7" s="1" customFormat="1" ht="24" customHeight="1" spans="1:7">
      <c r="A7" s="4" t="s">
        <v>6</v>
      </c>
      <c r="B7" s="4"/>
      <c r="C7" s="4"/>
      <c r="D7" s="4"/>
      <c r="E7" s="4"/>
      <c r="F7" s="4"/>
      <c r="G7" s="4"/>
    </row>
    <row r="8" s="1" customFormat="1" ht="24" customHeight="1" spans="1:7">
      <c r="A8" s="4" t="s">
        <v>7</v>
      </c>
      <c r="B8" s="4"/>
      <c r="C8" s="4"/>
      <c r="D8" s="4"/>
      <c r="E8" s="4"/>
      <c r="F8" s="4"/>
      <c r="G8" s="4"/>
    </row>
    <row r="9" s="1" customFormat="1" ht="24" customHeight="1" spans="1:7">
      <c r="A9" s="4" t="s">
        <v>8</v>
      </c>
      <c r="B9" s="4"/>
      <c r="C9" s="4"/>
      <c r="D9" s="4"/>
      <c r="E9" s="4"/>
      <c r="F9" s="4"/>
      <c r="G9" s="4"/>
    </row>
    <row r="10" s="1" customFormat="1" ht="46.15" customHeight="1" spans="1:7">
      <c r="A10" s="5" t="s">
        <v>69</v>
      </c>
      <c r="B10" s="6"/>
      <c r="C10" s="6"/>
      <c r="D10" s="6"/>
      <c r="E10" s="27"/>
      <c r="F10" s="28" t="s">
        <v>10</v>
      </c>
      <c r="G10" s="28" t="s">
        <v>11</v>
      </c>
    </row>
    <row r="11" s="1" customFormat="1" ht="19.9" customHeight="1" spans="1:7">
      <c r="A11" s="7" t="s">
        <v>12</v>
      </c>
      <c r="B11" s="8"/>
      <c r="C11" s="8"/>
      <c r="D11" s="8"/>
      <c r="E11" s="8"/>
      <c r="F11" s="8"/>
      <c r="G11" s="29"/>
    </row>
    <row r="12" s="1" customFormat="1" ht="60" customHeight="1" spans="1:7">
      <c r="A12" s="9">
        <v>1.1</v>
      </c>
      <c r="B12" s="10" t="s">
        <v>70</v>
      </c>
      <c r="C12" s="11"/>
      <c r="D12" s="11"/>
      <c r="E12" s="11"/>
      <c r="F12" s="11"/>
      <c r="G12" s="30"/>
    </row>
    <row r="13" s="1" customFormat="1" ht="19.9" customHeight="1" spans="1:8">
      <c r="A13" s="7" t="s">
        <v>14</v>
      </c>
      <c r="B13" s="8"/>
      <c r="C13" s="8"/>
      <c r="D13" s="8"/>
      <c r="E13" s="8"/>
      <c r="F13" s="8"/>
      <c r="G13" s="29"/>
      <c r="H13" s="31"/>
    </row>
    <row r="14" s="1" customFormat="1" ht="15" spans="1:8">
      <c r="A14" s="12">
        <v>2.1</v>
      </c>
      <c r="B14" s="10" t="s">
        <v>71</v>
      </c>
      <c r="C14" s="13"/>
      <c r="D14" s="13"/>
      <c r="E14" s="32"/>
      <c r="F14" s="33">
        <v>10</v>
      </c>
      <c r="G14" s="33" t="s">
        <v>16</v>
      </c>
      <c r="H14" s="31"/>
    </row>
    <row r="15" s="1" customFormat="1" ht="15" spans="1:7">
      <c r="A15" s="12">
        <v>2.2</v>
      </c>
      <c r="B15" s="10" t="s">
        <v>72</v>
      </c>
      <c r="C15" s="13"/>
      <c r="D15" s="13"/>
      <c r="E15" s="32"/>
      <c r="F15" s="33">
        <v>5</v>
      </c>
      <c r="G15" s="33" t="s">
        <v>16</v>
      </c>
    </row>
    <row r="16" s="1" customFormat="1" ht="15" spans="1:8">
      <c r="A16" s="12">
        <v>2.3</v>
      </c>
      <c r="B16" s="10" t="s">
        <v>73</v>
      </c>
      <c r="C16" s="13"/>
      <c r="D16" s="13"/>
      <c r="E16" s="32"/>
      <c r="F16" s="33">
        <v>5</v>
      </c>
      <c r="G16" s="33" t="s">
        <v>16</v>
      </c>
      <c r="H16" s="31"/>
    </row>
    <row r="17" s="1" customFormat="1" ht="15" spans="1:8">
      <c r="A17" s="12">
        <v>2.4</v>
      </c>
      <c r="B17" s="10" t="s">
        <v>74</v>
      </c>
      <c r="C17" s="13"/>
      <c r="D17" s="13"/>
      <c r="E17" s="32"/>
      <c r="F17" s="33">
        <v>3</v>
      </c>
      <c r="G17" s="33" t="s">
        <v>16</v>
      </c>
      <c r="H17" s="31"/>
    </row>
    <row r="18" s="1" customFormat="1" ht="15" spans="1:8">
      <c r="A18" s="12">
        <v>2.5</v>
      </c>
      <c r="B18" s="10" t="s">
        <v>75</v>
      </c>
      <c r="C18" s="13"/>
      <c r="D18" s="13"/>
      <c r="E18" s="32"/>
      <c r="F18" s="33">
        <v>3</v>
      </c>
      <c r="G18" s="33" t="s">
        <v>16</v>
      </c>
      <c r="H18" s="31"/>
    </row>
    <row r="19" s="1" customFormat="1" ht="15" spans="1:8">
      <c r="A19" s="12">
        <v>2.6</v>
      </c>
      <c r="B19" s="10" t="s">
        <v>76</v>
      </c>
      <c r="C19" s="13"/>
      <c r="D19" s="13"/>
      <c r="E19" s="32"/>
      <c r="F19" s="33">
        <v>4</v>
      </c>
      <c r="G19" s="33" t="s">
        <v>16</v>
      </c>
      <c r="H19" s="31"/>
    </row>
    <row r="20" s="1" customFormat="1" ht="16.15" customHeight="1" spans="1:7">
      <c r="A20" s="14"/>
      <c r="B20" s="15" t="s">
        <v>22</v>
      </c>
      <c r="C20" s="16"/>
      <c r="D20" s="16"/>
      <c r="E20" s="34"/>
      <c r="F20" s="28">
        <f>SUM(F14:F19)</f>
        <v>30</v>
      </c>
      <c r="G20" s="35"/>
    </row>
    <row r="21" s="1" customFormat="1" ht="19.9" customHeight="1" spans="1:7">
      <c r="A21" s="7" t="s">
        <v>23</v>
      </c>
      <c r="B21" s="8"/>
      <c r="C21" s="8"/>
      <c r="D21" s="8"/>
      <c r="E21" s="8"/>
      <c r="F21" s="8"/>
      <c r="G21" s="29"/>
    </row>
    <row r="22" s="1" customFormat="1" ht="15" spans="1:7">
      <c r="A22" s="12">
        <v>3.1</v>
      </c>
      <c r="B22" s="10" t="s">
        <v>77</v>
      </c>
      <c r="C22" s="13"/>
      <c r="D22" s="13"/>
      <c r="E22" s="32"/>
      <c r="F22" s="33">
        <v>2</v>
      </c>
      <c r="G22" s="33" t="s">
        <v>16</v>
      </c>
    </row>
    <row r="23" s="1" customFormat="1" ht="15" spans="1:7">
      <c r="A23" s="12">
        <v>3.2</v>
      </c>
      <c r="B23" s="10" t="s">
        <v>78</v>
      </c>
      <c r="C23" s="13"/>
      <c r="D23" s="13"/>
      <c r="E23" s="32"/>
      <c r="F23" s="33">
        <v>1</v>
      </c>
      <c r="G23" s="33" t="s">
        <v>16</v>
      </c>
    </row>
    <row r="24" s="1" customFormat="1" ht="15" spans="1:7">
      <c r="A24" s="12">
        <v>3.3</v>
      </c>
      <c r="B24" s="10" t="s">
        <v>79</v>
      </c>
      <c r="C24" s="13"/>
      <c r="D24" s="13"/>
      <c r="E24" s="32"/>
      <c r="F24" s="33">
        <v>1</v>
      </c>
      <c r="G24" s="33" t="s">
        <v>16</v>
      </c>
    </row>
    <row r="25" s="1" customFormat="1" ht="15" spans="1:7">
      <c r="A25" s="12">
        <v>3.4</v>
      </c>
      <c r="B25" s="10" t="s">
        <v>80</v>
      </c>
      <c r="C25" s="13"/>
      <c r="D25" s="13"/>
      <c r="E25" s="32"/>
      <c r="F25" s="33">
        <v>1</v>
      </c>
      <c r="G25" s="33" t="s">
        <v>16</v>
      </c>
    </row>
    <row r="26" s="1" customFormat="1" ht="15" spans="1:8">
      <c r="A26" s="12">
        <v>3.5</v>
      </c>
      <c r="B26" s="10" t="s">
        <v>81</v>
      </c>
      <c r="C26" s="13"/>
      <c r="D26" s="13"/>
      <c r="E26" s="32"/>
      <c r="F26" s="33">
        <v>1</v>
      </c>
      <c r="G26" s="33" t="s">
        <v>16</v>
      </c>
      <c r="H26" s="31"/>
    </row>
    <row r="27" s="1" customFormat="1" ht="15" spans="1:7">
      <c r="A27" s="12">
        <v>3.6</v>
      </c>
      <c r="B27" s="10" t="s">
        <v>82</v>
      </c>
      <c r="C27" s="13"/>
      <c r="D27" s="13"/>
      <c r="E27" s="32"/>
      <c r="F27" s="33">
        <v>1</v>
      </c>
      <c r="G27" s="33" t="s">
        <v>16</v>
      </c>
    </row>
    <row r="28" s="1" customFormat="1" ht="15" spans="1:7">
      <c r="A28" s="12">
        <v>3.7</v>
      </c>
      <c r="B28" s="10" t="s">
        <v>83</v>
      </c>
      <c r="C28" s="13"/>
      <c r="D28" s="13"/>
      <c r="E28" s="32"/>
      <c r="F28" s="33">
        <v>1</v>
      </c>
      <c r="G28" s="33" t="s">
        <v>16</v>
      </c>
    </row>
    <row r="29" s="1" customFormat="1" ht="15" spans="1:7">
      <c r="A29" s="12">
        <v>3.8</v>
      </c>
      <c r="B29" s="10" t="s">
        <v>84</v>
      </c>
      <c r="C29" s="13"/>
      <c r="D29" s="13"/>
      <c r="E29" s="32"/>
      <c r="F29" s="33">
        <v>2</v>
      </c>
      <c r="G29" s="33" t="s">
        <v>16</v>
      </c>
    </row>
    <row r="30" s="1" customFormat="1" ht="19.15" customHeight="1" spans="1:7">
      <c r="A30" s="17"/>
      <c r="B30" s="15" t="s">
        <v>85</v>
      </c>
      <c r="C30" s="16"/>
      <c r="D30" s="16"/>
      <c r="E30" s="34"/>
      <c r="F30" s="28">
        <f>SUM(F22:F29)</f>
        <v>10</v>
      </c>
      <c r="G30" s="36"/>
    </row>
    <row r="31" s="1" customFormat="1" ht="19.15" customHeight="1" spans="1:7">
      <c r="A31" s="15" t="s">
        <v>40</v>
      </c>
      <c r="B31" s="16"/>
      <c r="C31" s="16"/>
      <c r="D31" s="16"/>
      <c r="E31" s="34"/>
      <c r="F31" s="28">
        <f>F20+F30</f>
        <v>40</v>
      </c>
      <c r="G31" s="36"/>
    </row>
    <row r="32" s="1" customFormat="1" ht="19.9" customHeight="1" spans="1:7">
      <c r="A32" s="7" t="s">
        <v>41</v>
      </c>
      <c r="B32" s="8"/>
      <c r="C32" s="8"/>
      <c r="D32" s="8"/>
      <c r="E32" s="8"/>
      <c r="F32" s="8"/>
      <c r="G32" s="29"/>
    </row>
    <row r="33" s="1" customFormat="1" ht="78" customHeight="1" spans="1:7">
      <c r="A33" s="18">
        <v>4.1</v>
      </c>
      <c r="B33" s="19" t="s">
        <v>42</v>
      </c>
      <c r="C33" s="10" t="s">
        <v>86</v>
      </c>
      <c r="D33" s="13"/>
      <c r="E33" s="13"/>
      <c r="F33" s="13"/>
      <c r="G33" s="32"/>
    </row>
    <row r="34" s="1" customFormat="1" ht="45" customHeight="1" spans="1:15">
      <c r="A34" s="20">
        <v>4.2</v>
      </c>
      <c r="B34" s="19" t="s">
        <v>44</v>
      </c>
      <c r="C34" s="10" t="s">
        <v>45</v>
      </c>
      <c r="D34" s="13"/>
      <c r="E34" s="13"/>
      <c r="F34" s="13"/>
      <c r="G34" s="32"/>
      <c r="O34" s="38"/>
    </row>
    <row r="35" s="1" customFormat="1" ht="45" customHeight="1" spans="1:15">
      <c r="A35" s="21">
        <v>4.3</v>
      </c>
      <c r="B35" s="22" t="s">
        <v>46</v>
      </c>
      <c r="C35" s="23" t="s">
        <v>87</v>
      </c>
      <c r="D35" s="24"/>
      <c r="E35" s="24"/>
      <c r="F35" s="24"/>
      <c r="G35" s="37"/>
      <c r="O35" s="38"/>
    </row>
    <row r="36" s="1" customFormat="1" ht="45" customHeight="1" spans="1:15">
      <c r="A36" s="25"/>
      <c r="B36" s="26"/>
      <c r="C36" s="10" t="s">
        <v>48</v>
      </c>
      <c r="D36" s="13"/>
      <c r="E36" s="13"/>
      <c r="F36" s="13"/>
      <c r="G36" s="32"/>
      <c r="O36" s="38"/>
    </row>
    <row r="37" s="1" customFormat="1" ht="45" customHeight="1" spans="1:15">
      <c r="A37" s="20">
        <v>4.4</v>
      </c>
      <c r="B37" s="19" t="s">
        <v>49</v>
      </c>
      <c r="C37" s="10" t="s">
        <v>48</v>
      </c>
      <c r="D37" s="13"/>
      <c r="E37" s="13"/>
      <c r="F37" s="13"/>
      <c r="G37" s="32"/>
      <c r="O37" s="38"/>
    </row>
    <row r="38" s="1" customFormat="1" ht="45" customHeight="1" spans="1:15">
      <c r="A38" s="20">
        <v>4.5</v>
      </c>
      <c r="B38" s="19" t="s">
        <v>50</v>
      </c>
      <c r="C38" s="10" t="s">
        <v>51</v>
      </c>
      <c r="D38" s="13"/>
      <c r="E38" s="13"/>
      <c r="F38" s="13"/>
      <c r="G38" s="32"/>
      <c r="O38" s="38"/>
    </row>
    <row r="39" s="1" customFormat="1" ht="45" customHeight="1" spans="1:15">
      <c r="A39" s="20">
        <v>4.6</v>
      </c>
      <c r="B39" s="19" t="s">
        <v>52</v>
      </c>
      <c r="C39" s="10" t="s">
        <v>53</v>
      </c>
      <c r="D39" s="13"/>
      <c r="E39" s="13"/>
      <c r="F39" s="13"/>
      <c r="G39" s="32"/>
      <c r="O39" s="38"/>
    </row>
    <row r="40" s="1" customFormat="1" ht="45" customHeight="1" spans="1:15">
      <c r="A40" s="20">
        <v>4.7</v>
      </c>
      <c r="B40" s="19" t="s">
        <v>54</v>
      </c>
      <c r="C40" s="10" t="s">
        <v>55</v>
      </c>
      <c r="D40" s="13"/>
      <c r="E40" s="13"/>
      <c r="F40" s="13"/>
      <c r="G40" s="32"/>
      <c r="O40" s="38"/>
    </row>
    <row r="41" s="1" customFormat="1" ht="19.9" customHeight="1" spans="1:7">
      <c r="A41" s="7" t="s">
        <v>56</v>
      </c>
      <c r="B41" s="8"/>
      <c r="C41" s="8"/>
      <c r="D41" s="8"/>
      <c r="E41" s="8"/>
      <c r="F41" s="8"/>
      <c r="G41" s="29"/>
    </row>
    <row r="42" s="1" customFormat="1" ht="45" customHeight="1" spans="1:7">
      <c r="A42" s="18">
        <v>5.1</v>
      </c>
      <c r="B42" s="19" t="s">
        <v>57</v>
      </c>
      <c r="C42" s="10" t="s">
        <v>58</v>
      </c>
      <c r="D42" s="13"/>
      <c r="E42" s="13"/>
      <c r="F42" s="13"/>
      <c r="G42" s="32"/>
    </row>
    <row r="43" s="1" customFormat="1" ht="45" customHeight="1" spans="1:7">
      <c r="A43" s="20">
        <v>5.2</v>
      </c>
      <c r="B43" s="19" t="s">
        <v>59</v>
      </c>
      <c r="C43" s="10" t="s">
        <v>60</v>
      </c>
      <c r="D43" s="13"/>
      <c r="E43" s="13"/>
      <c r="F43" s="13"/>
      <c r="G43" s="32"/>
    </row>
    <row r="44" s="1" customFormat="1" ht="77.25" customHeight="1" spans="1:7">
      <c r="A44" s="20">
        <v>5.3</v>
      </c>
      <c r="B44" s="19" t="s">
        <v>61</v>
      </c>
      <c r="C44" s="10" t="s">
        <v>88</v>
      </c>
      <c r="D44" s="13"/>
      <c r="E44" s="13"/>
      <c r="F44" s="13"/>
      <c r="G44" s="32"/>
    </row>
    <row r="45" s="1" customFormat="1" ht="45" customHeight="1" spans="1:7">
      <c r="A45" s="20">
        <v>5.4</v>
      </c>
      <c r="B45" s="19" t="s">
        <v>63</v>
      </c>
      <c r="C45" s="20" t="s">
        <v>64</v>
      </c>
      <c r="D45" s="20"/>
      <c r="E45" s="20"/>
      <c r="F45" s="20"/>
      <c r="G45" s="20"/>
    </row>
  </sheetData>
  <mergeCells count="47">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A21:G21"/>
    <mergeCell ref="B22:E22"/>
    <mergeCell ref="B23:E23"/>
    <mergeCell ref="B24:E24"/>
    <mergeCell ref="B25:E25"/>
    <mergeCell ref="B26:E26"/>
    <mergeCell ref="B27:E27"/>
    <mergeCell ref="B28:E28"/>
    <mergeCell ref="B29:E29"/>
    <mergeCell ref="B30:E30"/>
    <mergeCell ref="A31:E31"/>
    <mergeCell ref="A32:G32"/>
    <mergeCell ref="C33:G33"/>
    <mergeCell ref="C34:G34"/>
    <mergeCell ref="C35:G35"/>
    <mergeCell ref="C36:G36"/>
    <mergeCell ref="C37:G37"/>
    <mergeCell ref="C38:G38"/>
    <mergeCell ref="C39:G39"/>
    <mergeCell ref="C40:G40"/>
    <mergeCell ref="A41:G41"/>
    <mergeCell ref="C42:G42"/>
    <mergeCell ref="C43:G43"/>
    <mergeCell ref="C44:G44"/>
    <mergeCell ref="C45:G45"/>
    <mergeCell ref="A35:A36"/>
    <mergeCell ref="B35:B36"/>
  </mergeCells>
  <pageMargins left="0.699305555555556" right="0.699305555555556" top="0.75" bottom="0.75" header="0.3" footer="0.3"/>
  <pageSetup paperSize="9" orientation="portrait" horizontalDpi="200" verticalDpi="300"/>
  <headerFooter/>
  <customProperties>
    <customPr name="Ibp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胃肠机</vt:lpstr>
      <vt:lpstr>光学相干断楼扫描仪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虞加丽 Yu Jiali</dc:creator>
  <cp:lastModifiedBy>吴昀霖</cp:lastModifiedBy>
  <dcterms:created xsi:type="dcterms:W3CDTF">2006-09-14T03:21:00Z</dcterms:created>
  <dcterms:modified xsi:type="dcterms:W3CDTF">2026-04-13T10:34:18Z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5E225CD6DBEA8B162A56DC69830834C2_43</vt:lpwstr>
  </property>
  <property fmtid="{D5CDD505-2E9C-101B-9397-08002B2CF9AE}" pid="4" name="CalculationRule">
    <vt:i4>0</vt:i4>
  </property>
</Properties>
</file>