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Property1.bin" ContentType="application/vnd.openxmlformats-officedocument.spreadsheetml.customProperty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152" windowHeight="13452"/>
  </bookViews>
  <sheets>
    <sheet name="Sheet1" sheetId="1" r:id="rId1"/>
  </sheets>
  <definedNames>
    <definedName name="_GoBack" localSheetId="0">Sheet1!$A$53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<sst xmlns="http://schemas.openxmlformats.org/spreadsheetml/2006/main" count="79" uniqueCount="62">
  <si>
    <t>上海交通大学医学院附属瑞金医院病理扫描仪采购需求</t>
  </si>
  <si>
    <t>设备名称：病理扫描仪</t>
  </si>
  <si>
    <t xml:space="preserve">采购编号：0026-W00028717          预算总价：1250000元 </t>
  </si>
  <si>
    <t>采购数量：1套</t>
  </si>
  <si>
    <t>所属医疗设备类别：□第一类     ■第二类     □第三类</t>
  </si>
  <si>
    <t>面向企业分类： ■ 面向大、中、小、微的各类供应商采购</t>
  </si>
  <si>
    <t xml:space="preserve">              □  专门面向中小企业采购</t>
  </si>
  <si>
    <t xml:space="preserve">              □  专门面向小微企业采购</t>
  </si>
  <si>
    <t>是否可以采购进口产品：■是    □否</t>
  </si>
  <si>
    <t>病理扫描仪需求内容及描述</t>
  </si>
  <si>
    <t>评分分值</t>
  </si>
  <si>
    <t>是否要提供技术支持资料（是/否）</t>
  </si>
  <si>
    <t>一、主要功能与目标</t>
  </si>
  <si>
    <t>可实现病理切片的全自动高通量扫描，支持无人值守作业，片仓可兼容主流自动化染封设备，实现制片到扫描的无缝高通量作业；支持扫描与加载并行操作，具备异常切片自动处理功能，可有效提升整体扫描效率；设备支持多种图像格式存储，具备智能图像评价、多层扫描融合、阅片标注等功能，可满足病理切片数字化扫描与后续阅片分析的需求。</t>
  </si>
  <si>
    <t>二、主要技术参数</t>
  </si>
  <si>
    <t>整体要求：全封闭一体化设计（非显微镜加装电动平台结构），防尘、防潮及防干扰光；全自动一键式扫描，无人值守，单次可加载切片数≥600张；双工位设计，扫描时下一张待扫玻片进入等待区准备，提高扫描效率。</t>
  </si>
  <si>
    <t>是</t>
  </si>
  <si>
    <t>成像设备：采用面阵扫描技术，采用大靶面面阵CMOS相机，非线阵相机，像素≥2500万，帧率≥140帧/秒。</t>
  </si>
  <si>
    <r>
      <rPr>
        <sz val="12"/>
        <color rgb="FF000000"/>
        <rFont val="宋体"/>
        <charset val="134"/>
        <scheme val="minor"/>
      </rPr>
      <t>扫描分辨率：20倍物镜下扫描分辨率≤0.24</t>
    </r>
    <r>
      <rPr>
        <sz val="12"/>
        <color rgb="FF000000"/>
        <rFont val="Calibri"/>
        <charset val="134"/>
      </rPr>
      <t>μ</t>
    </r>
    <r>
      <rPr>
        <sz val="12"/>
        <color rgb="FF000000"/>
        <rFont val="宋体"/>
        <charset val="134"/>
        <scheme val="minor"/>
      </rPr>
      <t>m/pixel；40倍物镜下扫描分辨率≤0.12</t>
    </r>
    <r>
      <rPr>
        <sz val="12"/>
        <color rgb="FF000000"/>
        <rFont val="Calibri"/>
        <charset val="134"/>
      </rPr>
      <t>μ</t>
    </r>
    <r>
      <rPr>
        <sz val="12"/>
        <color rgb="FF000000"/>
        <rFont val="宋体"/>
        <charset val="134"/>
        <scheme val="minor"/>
      </rPr>
      <t>m /pixel。</t>
    </r>
  </si>
  <si>
    <t>系统成像速度：15mm*15mm组织面积下速度：20倍物镜下扫描时间≤20s，40倍物镜下扫描时间≤45s。</t>
  </si>
  <si>
    <r>
      <rPr>
        <sz val="12"/>
        <color rgb="FF000000"/>
        <rFont val="宋体"/>
        <charset val="134"/>
        <scheme val="minor"/>
      </rPr>
      <t>对焦精度：细对焦重复定位精度≤10nm，20</t>
    </r>
    <r>
      <rPr>
        <sz val="12"/>
        <color rgb="FF000000"/>
        <rFont val="Calibri"/>
        <charset val="134"/>
      </rPr>
      <t>μ</t>
    </r>
    <r>
      <rPr>
        <sz val="12"/>
        <color rgb="FF000000"/>
        <rFont val="宋体"/>
        <charset val="134"/>
        <scheme val="minor"/>
      </rPr>
      <t>m阶跃定位时间≤40ms。</t>
    </r>
  </si>
  <si>
    <t>智能图像评分系统，对每张切片可以进行图像质量0-100分的智能评分。</t>
  </si>
  <si>
    <t>支持跳过玻片、重扫玻片以及设置玻片扫描优先级。</t>
  </si>
  <si>
    <t>主要技术参数小计分值</t>
  </si>
  <si>
    <t>三、一般技术参数</t>
  </si>
  <si>
    <t>光源：采用高速频闪光源，而非普通的常亮LED光源，保证在高速扫描时提供足够的光通量。</t>
  </si>
  <si>
    <t>系统同时搭载两个真实物镜，20X物镜数值孔径≥0.80NA；40X物镜数值孔径≥0.95NA，可以软件自由切换两种物镜，无需手动切换。</t>
  </si>
  <si>
    <t>扫描范围：≥24mm*45mm。</t>
  </si>
  <si>
    <r>
      <rPr>
        <sz val="12"/>
        <color rgb="FF000000"/>
        <rFont val="宋体"/>
        <charset val="134"/>
        <scheme val="minor"/>
      </rPr>
      <t>定位控制：对焦轴采用双级对焦，预对焦重复定位精度≤1.0</t>
    </r>
    <r>
      <rPr>
        <sz val="12"/>
        <color rgb="FF000000"/>
        <rFont val="Calibri"/>
        <charset val="161"/>
      </rPr>
      <t>μ</t>
    </r>
    <r>
      <rPr>
        <sz val="12"/>
        <color rgb="FF000000"/>
        <rFont val="宋体"/>
        <charset val="134"/>
        <scheme val="minor"/>
      </rPr>
      <t>m；扫描轴定位控制x、y轴重复定位精度≤50nm。</t>
    </r>
  </si>
  <si>
    <t>扫描工作站装有扫描控制软件、数字切片浏览软件，用于扫描过程的控制和扫描结果WSI图像的浏览。</t>
  </si>
  <si>
    <t>扫描工作站：处理器；硬盘≥4TB；内存≥64G；显示器≥23.8英寸。</t>
  </si>
  <si>
    <t>扫描模式：通过软件控制进行自动装片和卸片，可进行手动模式和自动模式切换。</t>
  </si>
  <si>
    <t>扫描玻片至少支持以dcm、dcmz、tiff、svs、csp格式存储；</t>
  </si>
  <si>
    <t>扫描软件功能：可进行≥15层的多层融合扫描；支持缩略图旋转和镜像；支持修改扫描间隔和对焦密度；支持实时观察镜下图并手动对焦，实时显示玻片扫描状态及进度；可支持一维码和二维码和OCR识别文字，支持自定义命名切片,并自定义存储路径、按日期归类文件；可识别不同类型玻片优化扫描。</t>
  </si>
  <si>
    <t>3.10</t>
  </si>
  <si>
    <t>阅片软件功能：支持按时间、名称排列目录下图像；支持文件树形管理，可浏览到硬盘里所有分级目录；支持输入本地路径查找到相应目录的搜索功能；支持点击导航图快速切换图像视野；支持导航图上显示或清除浏览的历史轨迹记录；支持全视野倍率之间无极变倍或固定倍率缩放；支持自动播放切换图像视野；支持一个屏幕同时显示至少9张数字病理图像，并对9张数字切片进行同步缩放、拖动、旋转，实现同一部位的对比图像浏览；支持预览本地特定病理图像格式文件（至少包含.dcm、.dcmz、.tiff、.svs、.csp）；支持按不同分辨率输出当前视窗图像及比例尺信息；支持功能强大的图像调节，伽马、对比度、RGB等调节，支持颜色校正；支持对图像标注（文本、矩形、椭圆、箭头、量尺、画笔等）、撤销、截图以及保存，支持测量绘制图形面积和直线长度；支持一键隐藏所有标注；支持显示文件大小、图像尺寸、扫描分辨率、扫描倍率和扫描耗时等切片信息。</t>
  </si>
  <si>
    <t>一般技术参数小计分值</t>
  </si>
  <si>
    <t>技术参数总计分值</t>
  </si>
  <si>
    <t>四、伴随服务要求</t>
  </si>
  <si>
    <t>产品配置要求</t>
  </si>
  <si>
    <t>主机2台、电脑2台、显示器2个、片仓60个、样品测试片2盒、块规2个</t>
  </si>
  <si>
    <t>随机工具、产品的升级要求</t>
  </si>
  <si>
    <t>无特殊工具，提供版本内产品软件的免费升级服务</t>
  </si>
  <si>
    <t>安装</t>
  </si>
  <si>
    <r>
      <rPr>
        <sz val="12"/>
        <color rgb="FF000000"/>
        <rFont val="宋体"/>
        <charset val="134"/>
      </rPr>
      <t>■</t>
    </r>
    <r>
      <rPr>
        <sz val="12"/>
        <color rgb="FF000000"/>
        <rFont val="宋体"/>
        <charset val="134"/>
        <scheme val="minor"/>
      </rPr>
      <t>需要     □不需要</t>
    </r>
  </si>
  <si>
    <t>货物送达用户指定地点后，卖方应在7天内派工程技术人员到达现场，在买方技术人员在场的情况下开箱清点货物，组织安装、调试，并承担因此发生的一切费用。</t>
  </si>
  <si>
    <t>调试</t>
  </si>
  <si>
    <t>提供技术援助</t>
  </si>
  <si>
    <t>提供免费技术服务热线</t>
  </si>
  <si>
    <t>培训</t>
  </si>
  <si>
    <t>免费对招标人的操作，维修人员进行一定时期的正规的整套设备操作、维护保养、检测等内容的技术培训，保证使用人员操作设备的各种功能。</t>
  </si>
  <si>
    <t>验收方案</t>
  </si>
  <si>
    <t>设备安装后，设备的各项硬件、软件性能和监测指标均需要达到采购文件的要求，医院按照招标参数要求核对验收。</t>
  </si>
  <si>
    <t>五、售后服务要求</t>
  </si>
  <si>
    <t>售后服务响应时间</t>
  </si>
  <si>
    <t>报修响应时间≤2小时，
保修期内免费更换零配件和免人工费。</t>
  </si>
  <si>
    <t>服务内容与计划</t>
  </si>
  <si>
    <t>提供所投产品版本内终身免费软件升级、提供详细配置清单、具有固定的售后服务机构等</t>
  </si>
  <si>
    <t>维保内容与价格</t>
  </si>
  <si>
    <t>1、自验收合格正常使用日起，提供整机免费质保期为72个月(由原厂提供售后服务承诺)
2、质保期外有偿维保方案/合同应符合以下要求，并要求由制造商出具承诺书：（1）年度保修合同价（全保）≤设备购置金额的5%，并报价。（2）未签署保修合同的维修服务仅收取零件费，不收取维修、差旅费等其他费用。（3)承诺上述报价终身有效，并保证投标产品停产后5年以上的配件供应期, 提供承诺书。（4）保修期内提供年度维护保养次数≥4次</t>
  </si>
  <si>
    <t>备品备件供货与价格</t>
  </si>
  <si>
    <t>列出本项目中涉及设备单次维修配件清单及价格，若未提供或者提供不全，则默认为免费维修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</si>
</sst>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6"/>
      <color theme="1"/>
      <name val="仿宋_GB2312"/>
      <charset val="134"/>
    </font>
    <font>
      <sz val="12"/>
      <color theme="1"/>
      <name val="宋体"/>
      <charset val="134"/>
      <scheme val="minor"/>
    </font>
    <font>
      <b/>
      <sz val="12"/>
      <color rgb="FF000000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2"/>
      <color rgb="FF000000"/>
      <name val="宋体"/>
      <charset val="134"/>
    </font>
    <font>
      <sz val="12"/>
      <color rgb="FF00000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rgb="FF000000"/>
      <name val="Calibri"/>
      <charset val="134"/>
    </font>
    <font>
      <sz val="12"/>
      <color rgb="FF000000"/>
      <name val="Calibri"/>
      <charset val="161"/>
    </font>
  </fonts>
  <fills count="34">
    <fill>
      <patternFill patternType="none"/>
    </fill>
    <fill>
      <patternFill patternType="gray125"/>
    </fill>
    <fill>
      <patternFill patternType="solid">
        <fgColor theme="0" tint="-0.14993743705557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5" borderId="11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6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justify" vertical="center"/>
    </xf>
    <xf numFmtId="0" fontId="4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2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right" vertical="center" wrapText="1"/>
    </xf>
    <xf numFmtId="0" fontId="3" fillId="0" borderId="3" xfId="0" applyFont="1" applyBorder="1" applyAlignment="1">
      <alignment horizontal="right" vertical="center" wrapText="1"/>
    </xf>
    <xf numFmtId="49" fontId="4" fillId="0" borderId="2" xfId="0" applyNumberFormat="1" applyFont="1" applyBorder="1" applyAlignment="1">
      <alignment horizontal="left" vertical="center" wrapText="1"/>
    </xf>
    <xf numFmtId="0" fontId="4" fillId="0" borderId="2" xfId="0" applyFont="1" applyBorder="1" applyAlignment="1">
      <alignment horizontal="justify" vertical="center" wrapText="1"/>
    </xf>
    <xf numFmtId="0" fontId="4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center" wrapText="1"/>
    </xf>
    <xf numFmtId="0" fontId="0" fillId="0" borderId="0" xfId="0" applyFont="1">
      <alignment vertical="center"/>
    </xf>
    <xf numFmtId="0" fontId="4" fillId="0" borderId="6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justify" vertical="center" wrapText="1"/>
    </xf>
    <xf numFmtId="0" fontId="5" fillId="0" borderId="6" xfId="0" applyFont="1" applyBorder="1" applyAlignment="1">
      <alignment horizontal="left" vertical="center" wrapText="1"/>
    </xf>
    <xf numFmtId="0" fontId="6" fillId="0" borderId="0" xfId="0" applyFont="1" applyAlignment="1">
      <alignment horizontal="justify"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8"/>
  <sheetViews>
    <sheetView tabSelected="1" workbookViewId="0">
      <selection activeCell="A1" sqref="A1:G1"/>
    </sheetView>
  </sheetViews>
  <sheetFormatPr defaultColWidth="9" defaultRowHeight="13.8"/>
  <cols>
    <col min="1" max="1" width="8.37962962962963" style="1" customWidth="1"/>
    <col min="2" max="4" width="13.4537037037037" style="1" customWidth="1"/>
    <col min="5" max="5" width="61.4537037037037" style="1" customWidth="1"/>
    <col min="6" max="6" width="13.4537037037037" style="1" customWidth="1"/>
    <col min="7" max="7" width="26.2685185185185" style="1" customWidth="1"/>
    <col min="8" max="8" width="34.7222222222222" customWidth="1"/>
    <col min="9" max="9" width="17" customWidth="1"/>
  </cols>
  <sheetData>
    <row r="1" ht="27.65" customHeight="1" spans="1:7">
      <c r="A1" s="2" t="s">
        <v>0</v>
      </c>
      <c r="B1" s="2"/>
      <c r="C1" s="2"/>
      <c r="D1" s="2"/>
      <c r="E1" s="2"/>
      <c r="F1" s="2"/>
      <c r="G1" s="2"/>
    </row>
    <row r="2" ht="24" customHeight="1" spans="1:7">
      <c r="A2" s="3" t="s">
        <v>1</v>
      </c>
      <c r="B2" s="3"/>
      <c r="C2" s="3"/>
      <c r="D2" s="3"/>
      <c r="E2" s="3"/>
      <c r="F2" s="3"/>
      <c r="G2" s="3"/>
    </row>
    <row r="3" ht="24" customHeight="1" spans="1:7">
      <c r="A3" s="3" t="s">
        <v>2</v>
      </c>
      <c r="B3" s="3"/>
      <c r="C3" s="3"/>
      <c r="D3" s="3"/>
      <c r="E3" s="3"/>
      <c r="F3" s="3"/>
      <c r="G3" s="3"/>
    </row>
    <row r="4" ht="24" customHeight="1" spans="1:7">
      <c r="A4" s="3" t="s">
        <v>3</v>
      </c>
      <c r="B4" s="3"/>
      <c r="C4" s="3"/>
      <c r="D4" s="3"/>
      <c r="E4" s="3"/>
      <c r="F4" s="3"/>
      <c r="G4" s="3"/>
    </row>
    <row r="5" ht="24" customHeight="1" spans="1:7">
      <c r="A5" s="3" t="s">
        <v>4</v>
      </c>
      <c r="B5" s="3"/>
      <c r="C5" s="3"/>
      <c r="D5" s="3"/>
      <c r="E5" s="3"/>
      <c r="F5" s="3"/>
      <c r="G5" s="3"/>
    </row>
    <row r="6" ht="24" customHeight="1" spans="1:7">
      <c r="A6" s="3" t="s">
        <v>5</v>
      </c>
      <c r="B6" s="3"/>
      <c r="C6" s="3"/>
      <c r="D6" s="3"/>
      <c r="E6" s="3"/>
      <c r="F6" s="3"/>
      <c r="G6" s="3"/>
    </row>
    <row r="7" ht="24" customHeight="1" spans="1:7">
      <c r="A7" s="3" t="s">
        <v>6</v>
      </c>
      <c r="B7" s="3"/>
      <c r="C7" s="3"/>
      <c r="D7" s="3"/>
      <c r="E7" s="3"/>
      <c r="F7" s="3"/>
      <c r="G7" s="3"/>
    </row>
    <row r="8" ht="24" customHeight="1" spans="1:7">
      <c r="A8" s="3" t="s">
        <v>7</v>
      </c>
      <c r="B8" s="3"/>
      <c r="C8" s="3"/>
      <c r="D8" s="3"/>
      <c r="E8" s="3"/>
      <c r="F8" s="3"/>
      <c r="G8" s="3"/>
    </row>
    <row r="9" ht="24" customHeight="1" spans="1:7">
      <c r="A9" s="3" t="s">
        <v>8</v>
      </c>
      <c r="B9" s="3"/>
      <c r="C9" s="3"/>
      <c r="D9" s="3"/>
      <c r="E9" s="3"/>
      <c r="F9" s="3"/>
      <c r="G9" s="3"/>
    </row>
    <row r="10" ht="46.15" customHeight="1" spans="1:7">
      <c r="A10" s="4" t="s">
        <v>9</v>
      </c>
      <c r="B10" s="5"/>
      <c r="C10" s="5"/>
      <c r="D10" s="5"/>
      <c r="E10" s="26"/>
      <c r="F10" s="27" t="s">
        <v>10</v>
      </c>
      <c r="G10" s="27" t="s">
        <v>11</v>
      </c>
    </row>
    <row r="11" ht="19.9" customHeight="1" spans="1:7">
      <c r="A11" s="6" t="s">
        <v>12</v>
      </c>
      <c r="B11" s="7"/>
      <c r="C11" s="7"/>
      <c r="D11" s="7"/>
      <c r="E11" s="7"/>
      <c r="F11" s="7"/>
      <c r="G11" s="28"/>
    </row>
    <row r="12" ht="60" customHeight="1" spans="1:7">
      <c r="A12" s="8"/>
      <c r="B12" s="9" t="s">
        <v>13</v>
      </c>
      <c r="C12" s="10"/>
      <c r="D12" s="10"/>
      <c r="E12" s="10"/>
      <c r="F12" s="10"/>
      <c r="G12" s="29"/>
    </row>
    <row r="13" ht="19.9" customHeight="1" spans="1:8">
      <c r="A13" s="6" t="s">
        <v>14</v>
      </c>
      <c r="B13" s="7"/>
      <c r="C13" s="7"/>
      <c r="D13" s="7"/>
      <c r="E13" s="7"/>
      <c r="F13" s="7"/>
      <c r="G13" s="28"/>
      <c r="H13" s="30"/>
    </row>
    <row r="14" ht="32" customHeight="1" spans="1:8">
      <c r="A14" s="9">
        <v>2.1</v>
      </c>
      <c r="B14" s="9" t="s">
        <v>15</v>
      </c>
      <c r="C14" s="11"/>
      <c r="D14" s="11"/>
      <c r="E14" s="31"/>
      <c r="F14" s="32">
        <v>4</v>
      </c>
      <c r="G14" s="32" t="s">
        <v>16</v>
      </c>
      <c r="H14" s="30"/>
    </row>
    <row r="15" ht="35" customHeight="1" spans="1:7">
      <c r="A15" s="9">
        <v>2.2</v>
      </c>
      <c r="B15" s="9" t="s">
        <v>17</v>
      </c>
      <c r="C15" s="11"/>
      <c r="D15" s="11"/>
      <c r="E15" s="31"/>
      <c r="F15" s="32">
        <v>4</v>
      </c>
      <c r="G15" s="32" t="s">
        <v>16</v>
      </c>
    </row>
    <row r="16" ht="21" customHeight="1" spans="1:8">
      <c r="A16" s="9">
        <v>2.3</v>
      </c>
      <c r="B16" s="9" t="s">
        <v>18</v>
      </c>
      <c r="C16" s="11"/>
      <c r="D16" s="11"/>
      <c r="E16" s="31"/>
      <c r="F16" s="32">
        <v>4</v>
      </c>
      <c r="G16" s="32" t="s">
        <v>16</v>
      </c>
      <c r="H16" s="30"/>
    </row>
    <row r="17" ht="21" customHeight="1" spans="1:8">
      <c r="A17" s="9">
        <v>2.4</v>
      </c>
      <c r="B17" s="9" t="s">
        <v>19</v>
      </c>
      <c r="C17" s="11"/>
      <c r="D17" s="11"/>
      <c r="E17" s="31"/>
      <c r="F17" s="32">
        <v>3</v>
      </c>
      <c r="G17" s="32" t="s">
        <v>16</v>
      </c>
      <c r="H17" s="30"/>
    </row>
    <row r="18" ht="21" customHeight="1" spans="1:8">
      <c r="A18" s="9">
        <v>2.5</v>
      </c>
      <c r="B18" s="9" t="s">
        <v>20</v>
      </c>
      <c r="C18" s="11"/>
      <c r="D18" s="11"/>
      <c r="E18" s="31"/>
      <c r="F18" s="32">
        <v>3</v>
      </c>
      <c r="G18" s="32" t="s">
        <v>16</v>
      </c>
      <c r="H18" s="30"/>
    </row>
    <row r="19" ht="21" customHeight="1" spans="1:8">
      <c r="A19" s="9">
        <v>2.6</v>
      </c>
      <c r="B19" s="9" t="s">
        <v>21</v>
      </c>
      <c r="C19" s="11"/>
      <c r="D19" s="11"/>
      <c r="E19" s="31"/>
      <c r="F19" s="32">
        <v>3</v>
      </c>
      <c r="G19" s="32" t="s">
        <v>16</v>
      </c>
      <c r="H19" s="30"/>
    </row>
    <row r="20" ht="21" customHeight="1" spans="1:8">
      <c r="A20" s="9">
        <v>2.7</v>
      </c>
      <c r="B20" s="9" t="s">
        <v>22</v>
      </c>
      <c r="C20" s="11"/>
      <c r="D20" s="11"/>
      <c r="E20" s="31"/>
      <c r="F20" s="32">
        <v>3</v>
      </c>
      <c r="G20" s="32" t="s">
        <v>16</v>
      </c>
      <c r="H20" s="30"/>
    </row>
    <row r="21" ht="16.15" customHeight="1" spans="1:7">
      <c r="A21" s="12"/>
      <c r="B21" s="13" t="s">
        <v>23</v>
      </c>
      <c r="C21" s="14"/>
      <c r="D21" s="14"/>
      <c r="E21" s="33"/>
      <c r="F21" s="27">
        <f>SUM(F14:F20)</f>
        <v>24</v>
      </c>
      <c r="G21" s="34"/>
    </row>
    <row r="22" ht="19.9" customHeight="1" spans="1:7">
      <c r="A22" s="6" t="s">
        <v>24</v>
      </c>
      <c r="B22" s="7"/>
      <c r="C22" s="7"/>
      <c r="D22" s="7"/>
      <c r="E22" s="7"/>
      <c r="F22" s="7"/>
      <c r="G22" s="28"/>
    </row>
    <row r="23" ht="28" customHeight="1" spans="1:7">
      <c r="A23" s="9">
        <v>3.1</v>
      </c>
      <c r="B23" s="9" t="s">
        <v>25</v>
      </c>
      <c r="C23" s="11"/>
      <c r="D23" s="11"/>
      <c r="E23" s="31"/>
      <c r="F23" s="32">
        <v>2</v>
      </c>
      <c r="G23" s="32" t="s">
        <v>16</v>
      </c>
    </row>
    <row r="24" ht="38" customHeight="1" spans="1:7">
      <c r="A24" s="9">
        <v>3.2</v>
      </c>
      <c r="B24" s="9" t="s">
        <v>26</v>
      </c>
      <c r="C24" s="11"/>
      <c r="D24" s="11"/>
      <c r="E24" s="31"/>
      <c r="F24" s="32">
        <v>2</v>
      </c>
      <c r="G24" s="32" t="s">
        <v>16</v>
      </c>
    </row>
    <row r="25" ht="24" customHeight="1" spans="1:7">
      <c r="A25" s="9">
        <v>3.3</v>
      </c>
      <c r="B25" s="9" t="s">
        <v>27</v>
      </c>
      <c r="C25" s="11"/>
      <c r="D25" s="11"/>
      <c r="E25" s="31"/>
      <c r="F25" s="32">
        <v>1</v>
      </c>
      <c r="G25" s="32" t="s">
        <v>16</v>
      </c>
    </row>
    <row r="26" ht="33" customHeight="1" spans="1:7">
      <c r="A26" s="9">
        <v>3.4</v>
      </c>
      <c r="B26" s="9" t="s">
        <v>28</v>
      </c>
      <c r="C26" s="11"/>
      <c r="D26" s="11"/>
      <c r="E26" s="31"/>
      <c r="F26" s="32">
        <v>1</v>
      </c>
      <c r="G26" s="32" t="s">
        <v>16</v>
      </c>
    </row>
    <row r="27" customFormat="1" ht="21" customHeight="1" spans="1:7">
      <c r="A27" s="9">
        <v>3.5</v>
      </c>
      <c r="B27" s="9" t="s">
        <v>29</v>
      </c>
      <c r="C27" s="11"/>
      <c r="D27" s="11"/>
      <c r="E27" s="31"/>
      <c r="F27" s="32">
        <v>1</v>
      </c>
      <c r="G27" s="32" t="s">
        <v>16</v>
      </c>
    </row>
    <row r="28" customFormat="1" ht="21" customHeight="1" spans="1:7">
      <c r="A28" s="9">
        <v>3.6</v>
      </c>
      <c r="B28" s="9" t="s">
        <v>30</v>
      </c>
      <c r="C28" s="11"/>
      <c r="D28" s="11"/>
      <c r="E28" s="31"/>
      <c r="F28" s="32">
        <v>1</v>
      </c>
      <c r="G28" s="32" t="s">
        <v>16</v>
      </c>
    </row>
    <row r="29" customFormat="1" ht="21" customHeight="1" spans="1:7">
      <c r="A29" s="9">
        <v>3.7</v>
      </c>
      <c r="B29" s="9" t="s">
        <v>31</v>
      </c>
      <c r="C29" s="11"/>
      <c r="D29" s="11"/>
      <c r="E29" s="31"/>
      <c r="F29" s="32">
        <v>2</v>
      </c>
      <c r="G29" s="32" t="s">
        <v>16</v>
      </c>
    </row>
    <row r="30" customFormat="1" ht="21" customHeight="1" spans="1:7">
      <c r="A30" s="9">
        <v>3.8</v>
      </c>
      <c r="B30" s="9" t="s">
        <v>32</v>
      </c>
      <c r="C30" s="11"/>
      <c r="D30" s="11"/>
      <c r="E30" s="31"/>
      <c r="F30" s="32">
        <v>2</v>
      </c>
      <c r="G30" s="32" t="s">
        <v>16</v>
      </c>
    </row>
    <row r="31" customFormat="1" ht="75" customHeight="1" spans="1:7">
      <c r="A31" s="9">
        <v>3.9</v>
      </c>
      <c r="B31" s="9" t="s">
        <v>33</v>
      </c>
      <c r="C31" s="11"/>
      <c r="D31" s="11"/>
      <c r="E31" s="31"/>
      <c r="F31" s="32">
        <v>2</v>
      </c>
      <c r="G31" s="32" t="s">
        <v>16</v>
      </c>
    </row>
    <row r="32" ht="153" customHeight="1" spans="1:7">
      <c r="A32" s="15" t="s">
        <v>34</v>
      </c>
      <c r="B32" s="9" t="s">
        <v>35</v>
      </c>
      <c r="C32" s="11"/>
      <c r="D32" s="11"/>
      <c r="E32" s="31"/>
      <c r="F32" s="32">
        <v>2</v>
      </c>
      <c r="G32" s="32" t="s">
        <v>16</v>
      </c>
    </row>
    <row r="33" ht="19.15" customHeight="1" spans="1:7">
      <c r="A33" s="16"/>
      <c r="B33" s="13" t="s">
        <v>36</v>
      </c>
      <c r="C33" s="14"/>
      <c r="D33" s="14"/>
      <c r="E33" s="33"/>
      <c r="F33" s="27">
        <f>SUM(F23:F32)</f>
        <v>16</v>
      </c>
      <c r="G33" s="35"/>
    </row>
    <row r="34" ht="19.15" customHeight="1" spans="1:7">
      <c r="A34" s="13" t="s">
        <v>37</v>
      </c>
      <c r="B34" s="14"/>
      <c r="C34" s="14"/>
      <c r="D34" s="14"/>
      <c r="E34" s="33"/>
      <c r="F34" s="27">
        <f>F21+F33</f>
        <v>40</v>
      </c>
      <c r="G34" s="35"/>
    </row>
    <row r="35" ht="19.9" customHeight="1" spans="1:7">
      <c r="A35" s="6" t="s">
        <v>38</v>
      </c>
      <c r="B35" s="7"/>
      <c r="C35" s="7"/>
      <c r="D35" s="7"/>
      <c r="E35" s="7"/>
      <c r="F35" s="7"/>
      <c r="G35" s="28"/>
    </row>
    <row r="36" ht="78" customHeight="1" spans="1:7">
      <c r="A36" s="17">
        <v>4.1</v>
      </c>
      <c r="B36" s="18" t="s">
        <v>39</v>
      </c>
      <c r="C36" s="9" t="s">
        <v>40</v>
      </c>
      <c r="D36" s="11"/>
      <c r="E36" s="11"/>
      <c r="F36" s="11"/>
      <c r="G36" s="31"/>
    </row>
    <row r="37" ht="45" customHeight="1" spans="1:15">
      <c r="A37" s="19">
        <v>4.2</v>
      </c>
      <c r="B37" s="18" t="s">
        <v>41</v>
      </c>
      <c r="C37" s="9" t="s">
        <v>42</v>
      </c>
      <c r="D37" s="11"/>
      <c r="E37" s="11"/>
      <c r="F37" s="11"/>
      <c r="G37" s="31"/>
      <c r="O37" s="37"/>
    </row>
    <row r="38" ht="45" customHeight="1" spans="1:15">
      <c r="A38" s="20">
        <v>4.3</v>
      </c>
      <c r="B38" s="21" t="s">
        <v>43</v>
      </c>
      <c r="C38" s="22" t="s">
        <v>44</v>
      </c>
      <c r="D38" s="23"/>
      <c r="E38" s="23"/>
      <c r="F38" s="23"/>
      <c r="G38" s="36"/>
      <c r="O38" s="37"/>
    </row>
    <row r="39" ht="45" customHeight="1" spans="1:15">
      <c r="A39" s="24"/>
      <c r="B39" s="25"/>
      <c r="C39" s="9" t="s">
        <v>45</v>
      </c>
      <c r="D39" s="11"/>
      <c r="E39" s="11"/>
      <c r="F39" s="11"/>
      <c r="G39" s="31"/>
      <c r="O39" s="37"/>
    </row>
    <row r="40" ht="45" customHeight="1" spans="1:15">
      <c r="A40" s="19">
        <v>4.4</v>
      </c>
      <c r="B40" s="18" t="s">
        <v>46</v>
      </c>
      <c r="C40" s="9" t="s">
        <v>45</v>
      </c>
      <c r="D40" s="11"/>
      <c r="E40" s="11"/>
      <c r="F40" s="11"/>
      <c r="G40" s="31"/>
      <c r="O40" s="37"/>
    </row>
    <row r="41" ht="45" customHeight="1" spans="1:15">
      <c r="A41" s="19">
        <v>4.5</v>
      </c>
      <c r="B41" s="18" t="s">
        <v>47</v>
      </c>
      <c r="C41" s="9" t="s">
        <v>48</v>
      </c>
      <c r="D41" s="11"/>
      <c r="E41" s="11"/>
      <c r="F41" s="11"/>
      <c r="G41" s="31"/>
      <c r="O41" s="37"/>
    </row>
    <row r="42" ht="45" customHeight="1" spans="1:15">
      <c r="A42" s="19">
        <v>4.6</v>
      </c>
      <c r="B42" s="18" t="s">
        <v>49</v>
      </c>
      <c r="C42" s="9" t="s">
        <v>50</v>
      </c>
      <c r="D42" s="11"/>
      <c r="E42" s="11"/>
      <c r="F42" s="11"/>
      <c r="G42" s="31"/>
      <c r="O42" s="37"/>
    </row>
    <row r="43" ht="45" customHeight="1" spans="1:15">
      <c r="A43" s="19">
        <v>4.7</v>
      </c>
      <c r="B43" s="18" t="s">
        <v>51</v>
      </c>
      <c r="C43" s="9" t="s">
        <v>52</v>
      </c>
      <c r="D43" s="11"/>
      <c r="E43" s="11"/>
      <c r="F43" s="11"/>
      <c r="G43" s="31"/>
      <c r="O43" s="37"/>
    </row>
    <row r="44" ht="19.9" customHeight="1" spans="1:7">
      <c r="A44" s="6" t="s">
        <v>53</v>
      </c>
      <c r="B44" s="7"/>
      <c r="C44" s="7"/>
      <c r="D44" s="7"/>
      <c r="E44" s="7"/>
      <c r="F44" s="7"/>
      <c r="G44" s="28"/>
    </row>
    <row r="45" ht="45" customHeight="1" spans="1:7">
      <c r="A45" s="17">
        <v>5.1</v>
      </c>
      <c r="B45" s="18" t="s">
        <v>54</v>
      </c>
      <c r="C45" s="9" t="s">
        <v>55</v>
      </c>
      <c r="D45" s="11"/>
      <c r="E45" s="11"/>
      <c r="F45" s="11"/>
      <c r="G45" s="31"/>
    </row>
    <row r="46" ht="45" customHeight="1" spans="1:7">
      <c r="A46" s="19">
        <v>5.2</v>
      </c>
      <c r="B46" s="18" t="s">
        <v>56</v>
      </c>
      <c r="C46" s="9" t="s">
        <v>57</v>
      </c>
      <c r="D46" s="11"/>
      <c r="E46" s="11"/>
      <c r="F46" s="11"/>
      <c r="G46" s="31"/>
    </row>
    <row r="47" ht="77.25" customHeight="1" spans="1:7">
      <c r="A47" s="19">
        <v>5.3</v>
      </c>
      <c r="B47" s="18" t="s">
        <v>58</v>
      </c>
      <c r="C47" s="9" t="s">
        <v>59</v>
      </c>
      <c r="D47" s="11"/>
      <c r="E47" s="11"/>
      <c r="F47" s="11"/>
      <c r="G47" s="31"/>
    </row>
    <row r="48" ht="45" customHeight="1" spans="1:7">
      <c r="A48" s="19">
        <v>5.4</v>
      </c>
      <c r="B48" s="18" t="s">
        <v>60</v>
      </c>
      <c r="C48" s="19" t="s">
        <v>61</v>
      </c>
      <c r="D48" s="19"/>
      <c r="E48" s="19"/>
      <c r="F48" s="19"/>
      <c r="G48" s="19"/>
    </row>
  </sheetData>
  <mergeCells count="50">
    <mergeCell ref="A1:G1"/>
    <mergeCell ref="A2:G2"/>
    <mergeCell ref="A3:G3"/>
    <mergeCell ref="A4:G4"/>
    <mergeCell ref="A5:G5"/>
    <mergeCell ref="A6:G6"/>
    <mergeCell ref="A7:G7"/>
    <mergeCell ref="A8:G8"/>
    <mergeCell ref="A9:G9"/>
    <mergeCell ref="A10:E10"/>
    <mergeCell ref="A11:G11"/>
    <mergeCell ref="B12:G12"/>
    <mergeCell ref="A13:G13"/>
    <mergeCell ref="B14:E14"/>
    <mergeCell ref="B15:E15"/>
    <mergeCell ref="B16:E16"/>
    <mergeCell ref="B17:E17"/>
    <mergeCell ref="B18:E18"/>
    <mergeCell ref="B19:E19"/>
    <mergeCell ref="B20:E20"/>
    <mergeCell ref="B21:E21"/>
    <mergeCell ref="A22:G22"/>
    <mergeCell ref="B23:E23"/>
    <mergeCell ref="B24:E24"/>
    <mergeCell ref="B25:E25"/>
    <mergeCell ref="B26:E26"/>
    <mergeCell ref="B27:E27"/>
    <mergeCell ref="B28:E28"/>
    <mergeCell ref="B29:E29"/>
    <mergeCell ref="B30:E30"/>
    <mergeCell ref="B31:E31"/>
    <mergeCell ref="B32:E32"/>
    <mergeCell ref="B33:E33"/>
    <mergeCell ref="A34:E34"/>
    <mergeCell ref="A35:G35"/>
    <mergeCell ref="C36:G36"/>
    <mergeCell ref="C37:G37"/>
    <mergeCell ref="C38:G38"/>
    <mergeCell ref="C39:G39"/>
    <mergeCell ref="C40:G40"/>
    <mergeCell ref="C41:G41"/>
    <mergeCell ref="C42:G42"/>
    <mergeCell ref="C43:G43"/>
    <mergeCell ref="A44:G44"/>
    <mergeCell ref="C45:G45"/>
    <mergeCell ref="C46:G46"/>
    <mergeCell ref="C47:G47"/>
    <mergeCell ref="C48:G48"/>
    <mergeCell ref="A38:A39"/>
    <mergeCell ref="B38:B39"/>
  </mergeCells>
  <pageMargins left="0.7" right="0.7" top="0.75" bottom="0.75" header="0.3" footer="0.3"/>
  <pageSetup paperSize="9" orientation="portrait" horizontalDpi="200" verticalDpi="300"/>
  <headerFooter/>
  <customProperties>
    <customPr name="IbpWorksheetKeyString_GU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虞加丽 Yu Jiali</dc:creator>
  <cp:lastModifiedBy>吴昀霖</cp:lastModifiedBy>
  <dcterms:created xsi:type="dcterms:W3CDTF">2006-09-14T19:21:00Z</dcterms:created>
  <dcterms:modified xsi:type="dcterms:W3CDTF">2026-05-21T14:46:19Z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2052-12.8.2.21176</vt:lpwstr>
  </property>
  <property fmtid="{D5CDD505-2E9C-101B-9397-08002B2CF9AE}" pid="3" name="ICV">
    <vt:lpwstr>146A42F239741B435289056A615A60CB_43</vt:lpwstr>
  </property>
  <property fmtid="{D5CDD505-2E9C-101B-9397-08002B2CF9AE}" pid="4" name="CalculationRule">
    <vt:i4>0</vt:i4>
  </property>
</Properties>
</file>