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5152" windowHeight="13056" activeTab="1"/>
  </bookViews>
  <sheets>
    <sheet name="第一包" sheetId="2" r:id="rId1"/>
    <sheet name="第二包" sheetId="3" r:id="rId2"/>
  </sheets>
  <definedNames>
    <definedName name="_xlnm.Print_Area" localSheetId="0">第一包!$A$1:$G$83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<sst xmlns="http://schemas.openxmlformats.org/spreadsheetml/2006/main" count="270" uniqueCount="161">
  <si>
    <t>医疗设备采购项目一批（第1包）
采购需求</t>
  </si>
  <si>
    <t>设备名称：宫腔镜系统</t>
  </si>
  <si>
    <t>采购数量：2套</t>
  </si>
  <si>
    <t>预算总价：1800000.00元</t>
  </si>
  <si>
    <t>所属医疗设备类别：</t>
  </si>
  <si>
    <t>需求内容及描述</t>
  </si>
  <si>
    <t>评分分值</t>
  </si>
  <si>
    <t>是否要提供技术支持资料（是/否）</t>
  </si>
  <si>
    <t>一、主要功能与目标</t>
  </si>
  <si>
    <t>用于诊断评估宫腔病变并进行微创治疗</t>
  </si>
  <si>
    <t>第一套</t>
  </si>
  <si>
    <t>二、主要技术参数</t>
  </si>
  <si>
    <t>摄像系统：≥7英寸彩色触摸屏智能控制，人机工程学斜面设计，倾斜角度≥5°,操作方便</t>
  </si>
  <si>
    <t>是</t>
  </si>
  <si>
    <t>摄像系统：有效像素≥3840×2160，水平分辨率≥2200线</t>
  </si>
  <si>
    <t>手柄按键不多于3个，回归简单</t>
  </si>
  <si>
    <t>显示屏规格：≥27英寸，背光类型：MINI-LED</t>
  </si>
  <si>
    <t>光源主机应与4K内窥镜摄像系统同一品牌，保证色彩还原度和系统稳定性，具有两个光纤接口单独控制，适合宫腹联合手术</t>
  </si>
  <si>
    <t>录制系统选用x86平台，≥4tb硬盘可热插拔</t>
  </si>
  <si>
    <t>主要技术参数小计分值</t>
  </si>
  <si>
    <t>三、一般技术参数</t>
  </si>
  <si>
    <t>3.1.1</t>
  </si>
  <si>
    <t>显示器</t>
  </si>
  <si>
    <t>分辨率：≥3840×2160</t>
  </si>
  <si>
    <t>否</t>
  </si>
  <si>
    <t>3.1.2</t>
  </si>
  <si>
    <t>显示亮度：≥1800cd/m2</t>
  </si>
  <si>
    <t>3.2.1</t>
  </si>
  <si>
    <t>4k内窥镜摄像系统</t>
  </si>
  <si>
    <t>光学卡扣齐变焦范围F14-F35mm</t>
  </si>
  <si>
    <t>3.2.2</t>
  </si>
  <si>
    <t>光学适配器分辨率不小于250LP/mm</t>
  </si>
  <si>
    <t>3.2.3</t>
  </si>
  <si>
    <t>摄像头可134度高温高压消毒；且可液体浸泡消毒</t>
  </si>
  <si>
    <t>3.3.1</t>
  </si>
  <si>
    <t>医用内窥镜冷光源</t>
  </si>
  <si>
    <t>操作屏≥7英寸彩色液晶屏人机工程学斜面设计，倾斜角度≥5°,操作方便.触摸式智能控制</t>
  </si>
  <si>
    <t>3.3.2</t>
  </si>
  <si>
    <t>灯泡工作寿命≥40000h</t>
  </si>
  <si>
    <t>3.4.1</t>
  </si>
  <si>
    <t>内窥镜膨腔泵</t>
  </si>
  <si>
    <t>≥7英寸压力触控屏，人机工程学斜面设计，倾斜角度≥5°,操作方便.可显示预设值及相应的实时动态值（压力、流速等）</t>
  </si>
  <si>
    <t>3.4.2</t>
  </si>
  <si>
    <t>可调节预设压力，调节范围15-150mmHg, 压力控制精确，最高压力域值≤400 mmHg</t>
  </si>
  <si>
    <t>3.5.1</t>
  </si>
  <si>
    <t>等离子手术设备</t>
  </si>
  <si>
    <t>等离子设备工作频率≤150KHz，方波输出</t>
  </si>
  <si>
    <t>3.5.2</t>
  </si>
  <si>
    <t>等离子切割效果≥10档可调；凝血≥10档可调</t>
  </si>
  <si>
    <t>3.5.3</t>
  </si>
  <si>
    <t>超声波
清洗工作台</t>
  </si>
  <si>
    <t>频率≥22KHz</t>
  </si>
  <si>
    <t xml:space="preserve">         一般技术参数小计分值</t>
  </si>
  <si>
    <t>第二套</t>
  </si>
  <si>
    <t>4K内窥镜摄像系统输出分辨率不低于4096*2160P，60HZ动态图像，逐行扫描，水平分辨率≥2800线</t>
  </si>
  <si>
    <t>宫腔镜使用蓝宝石镜面，采用光学玻璃晶棒、光纤、光锥，柱状晶体排列技术，视向角30±5%，视场角≥85°±15%，有效景深范围3~100mm</t>
  </si>
  <si>
    <t>手术动力系统可以通过主机调节转速，控制刀头的切割速度；调节范围：1000转/分钟~12000转/分钟</t>
  </si>
  <si>
    <t>内窥镜彭腔泵压力可以根据需要调节设定，压力设定范围50～400mmHg。</t>
  </si>
  <si>
    <t>高频手术系统工作频率：≥300Khz；整机输入功率≥800VA</t>
  </si>
  <si>
    <t xml:space="preserve">4K医用内窥镜摄像系统
</t>
  </si>
  <si>
    <t>摄像头具有3个可预设功能遥控按钮，可预设不少于10种遥控功能</t>
  </si>
  <si>
    <t>摄像头具有电子变焦功能，放大倍数≥8倍，可以对图像进行放大观察</t>
  </si>
  <si>
    <t>3.1.3</t>
  </si>
  <si>
    <t>摄像主机采用触摸屏设计，屏幕尺寸≥7寸液晶屏幕，具备实时显示图像和参数设置功能</t>
  </si>
  <si>
    <t>3.1.4</t>
  </si>
  <si>
    <t>冷光源灯泡寿命：≥40000小时</t>
  </si>
  <si>
    <t>3.1.5</t>
  </si>
  <si>
    <t>显示器尺寸:≥27英寸，解像度≥3840×2160，输入端口：DVI*2/HDMI/DP/VGA</t>
  </si>
  <si>
    <t>管路RFID识别功能，保证使用者已正确安装管路，保证管路耗材的安全使用</t>
  </si>
  <si>
    <t>自动检测灌注液体源的空瓶状态，并提示用户更换输液袋</t>
  </si>
  <si>
    <t>持续灌流，可保持恒压恒流</t>
  </si>
  <si>
    <t>3.2.4</t>
  </si>
  <si>
    <t>可显示各种功能数据（设定流量、设定压力、实际压力等）</t>
  </si>
  <si>
    <t>3.2.5</t>
  </si>
  <si>
    <t>流量可以根据需要调节设定，流量设定范围0.1～1.0 L/min</t>
  </si>
  <si>
    <t>内窥镜手术动力系统</t>
  </si>
  <si>
    <t>主机触摸开关和多功能脚踏开关都可以实现顺时针旋转、逆时针旋转、往复式切割三种模式切换</t>
  </si>
  <si>
    <t>主机具有电动手柄识别功能和记忆功能，手术中可记忆上一次的参数，适应不同术者的习惯和不同的病理情况；有效的防止误操作并缩短手术时间</t>
  </si>
  <si>
    <t>3.3.3</t>
  </si>
  <si>
    <t>主机带有全自动控制吸引装置，可控制切割和吸引同步进行，保持宫腔内压力平衡</t>
  </si>
  <si>
    <t>3.3.4</t>
  </si>
  <si>
    <t>往复频率可通过触摸开关调节，调节范围1-10挡</t>
  </si>
  <si>
    <t>3.3.5</t>
  </si>
  <si>
    <t>刨削刀头可重复使用，降低后期使用成本。直径≤4.0mm、 长度≧320mm</t>
  </si>
  <si>
    <t>宫腔镜(冷刀)</t>
  </si>
  <si>
    <t>轻质不锈钢材质Y型镜体，符合人体工程学设计</t>
  </si>
  <si>
    <t>最大插入部外径≤6.0mm，插入部整体平滑设计，具备不带外操作模式</t>
  </si>
  <si>
    <t>3.4.3</t>
  </si>
  <si>
    <t>器械通道孔径≥3.0mm，密封帽内置设计，自动闭合，无需单独开关，防止漏水</t>
  </si>
  <si>
    <t>3.4.4</t>
  </si>
  <si>
    <t>喇叭口器械通道插口。注液通道孔径≥1.0mm</t>
  </si>
  <si>
    <t>3.4.5</t>
  </si>
  <si>
    <t>宫腔镜灭菌方法：满足高温高压灭菌或低温等离子灭菌方式</t>
  </si>
  <si>
    <t>超细宫腔镜mini镜</t>
  </si>
  <si>
    <t>主体镜工作长度：319mm、视向角30°±5°、视场角85°±15%</t>
  </si>
  <si>
    <t>镜体自带进水阀门和进水通道，并且进水阀门可360°自由旋转。无需任何镜鞘，即可完成单项灌流宫腔镜检查</t>
  </si>
  <si>
    <t>镜子配有检查鞘及操作鞘，检查鞘外径≤5.2mm，操作鞘外径≤6.0mm，与镜体配合置于主动及被动两种位置，术中无需拔出镜体即可从单向灌流切换至连续灌流</t>
  </si>
  <si>
    <t>3.5.4</t>
  </si>
  <si>
    <t>最大插入部外径：≤3.5mm</t>
  </si>
  <si>
    <t>3.5.5</t>
  </si>
  <si>
    <t>诊断——治疗组合式设计，水滴形无创头端，免扩宫</t>
  </si>
  <si>
    <t>3.5.6</t>
  </si>
  <si>
    <t>满足高温高压或过氧化氢低温等离子灭菌方式</t>
  </si>
  <si>
    <t>技术参数总计分值</t>
  </si>
  <si>
    <t>四、伴随服务要求</t>
  </si>
  <si>
    <t>产品配置</t>
  </si>
  <si>
    <t>第一套：
1、4K内窥镜摄像系统主机1套
2、4k医用显示器1套
3、医用内窥镜图像处理器1套 
4、内窥镜LED冷光源（含≥2条导光束）1套
5、内窥镜膨腔泵（含膨腔泵管路≥2套）1套
6、等离子手术设备1套
7、手术录像机1套
8、宫腔镜冷刀系统（含2套缝合器械）2套
9、22fr双极电切镜2套
10、mini宫腔镜2套
11、超声波清洗工作台（含压缩空气高压水枪）1套
12、消毒盒7套
13、医用设备多功能台车1套</t>
  </si>
  <si>
    <t xml:space="preserve">第二套：
1、4K内窥镜摄像系统主机1套
2、4K医用显示器1套
3、医用内窥镜图像处理器1套
4、内窥镜LED冷光源（含≥2条导光束）1套
5、内窥镜膨腔泵（含膨腔泵管路≥2套）1套
6、等离子手术设备1套
7、医用设备多功能台车1套
8、26FR电切镜2套
9、22FR电切镜2套
10、内窥镜手术动力系统1套
11、3mm刨削刀头10把
12、7mm宫腔镜冷刀系统6套
13、3mm缝合套件6套
14、超细宫腔镜mini镜4套
15、手术电极4个(滚状、针状、球状、环状各1个) </t>
  </si>
  <si>
    <t>随机工具</t>
  </si>
  <si>
    <t>提供安装所需工具或软件程序</t>
  </si>
  <si>
    <t>安装</t>
  </si>
  <si>
    <t xml:space="preserve">需要     </t>
  </si>
  <si>
    <t>设备运输、现场搬运及产品安装所需工具的所有费用由供应商提供</t>
  </si>
  <si>
    <t>调试</t>
  </si>
  <si>
    <t>设备到场后按院方要求提供设备调试服务</t>
  </si>
  <si>
    <t>提供技术援助</t>
  </si>
  <si>
    <t>提供产品说明书及保养手册</t>
  </si>
  <si>
    <t>培训</t>
  </si>
  <si>
    <t>提供产品使用培训、包括提供临床操作及维修人员培训（每年一次）、提供保修期限内免费技术咨询服务及原厂培训服务，设备首次培训需工程师上门培训，直至临床使用科室可以独立熟练操作设备为止。</t>
  </si>
  <si>
    <t>验收方案</t>
  </si>
  <si>
    <t>由医院设备科组织临床使用科室及供应商三方协同验收，并签署设备验收单</t>
  </si>
  <si>
    <t>五、售后服务要求</t>
  </si>
  <si>
    <t>售后服务响应时间</t>
  </si>
  <si>
    <t>货物按合同规定验收合格之日起主机60个月，镜子器械（产品配置中第一套的8、9、10及第2套的8、9、12、14，共7个镜子相关配置）36个月。≤2小时电话响应，≤24小时到达现场。</t>
  </si>
  <si>
    <t>售后服务内容与计划</t>
  </si>
  <si>
    <t>（1）有固定办事处，不低于2名维修工程师；
（2）提供完整的售后服务方案；
（3）保养不低于4次/年；
（4）提供所投设备的终身免费软件升级承诺书； 
（5）提供原厂售后服务承诺书；</t>
  </si>
  <si>
    <t>质保期满后维保内容与价格</t>
  </si>
  <si>
    <t>（1）质保期满后周期维护保养计划内容要求，免费提供周期维护保养≥2次，并提供标准维护保养报告；
（2）质保期满后整机年保修价格不得高于整机总价的5%；
（3）质保期满后维修人工费免费；
（4）预防性维护保养计划；</t>
  </si>
  <si>
    <t>质保期满后供货与价格</t>
  </si>
  <si>
    <t>（1）主要零配件清单、报价；
（2）所需的易损件和备品备件的清单、报价及折扣率；
（3）投标时提供相关耗材的清单、报价及折扣率；</t>
  </si>
  <si>
    <t>医疗设备采购项目一批（第2包）
采购需求</t>
  </si>
  <si>
    <r>
      <rPr>
        <sz val="12"/>
        <rFont val="仿宋_GB2312"/>
        <charset val="134"/>
      </rPr>
      <t>设备名称：</t>
    </r>
    <r>
      <rPr>
        <sz val="12"/>
        <rFont val="Microsoft YaHei UI"/>
        <charset val="134"/>
      </rPr>
      <t>高端彩色超声诊断仪</t>
    </r>
  </si>
  <si>
    <r>
      <rPr>
        <sz val="12"/>
        <rFont val="仿宋_GB2312"/>
        <charset val="134"/>
      </rPr>
      <t>采购数量：</t>
    </r>
    <r>
      <rPr>
        <sz val="12"/>
        <rFont val="Microsoft YaHei UI"/>
        <charset val="134"/>
      </rPr>
      <t>1套</t>
    </r>
  </si>
  <si>
    <r>
      <rPr>
        <sz val="12"/>
        <rFont val="仿宋_GB2312"/>
        <charset val="134"/>
      </rPr>
      <t>预算总价：</t>
    </r>
    <r>
      <rPr>
        <sz val="12"/>
        <rFont val="Microsoft YaHei UI"/>
        <charset val="134"/>
      </rPr>
      <t>1500000.00元</t>
    </r>
  </si>
  <si>
    <t>满足妇产科、腹部、浅表组织与小器官、颅脑、肌骨、外周血管、成人心脏、胎儿心脏、新生儿、泌尿科等常规检查和疑难病例诊断及开展临床科研工作的高档彩色多普勒超声诊断仪</t>
  </si>
  <si>
    <t>科技创新功能描述</t>
  </si>
  <si>
    <t>根据容积图像智能组织结构识别技术先进性、自动识别胎儿参数功能强度、颜色区分显示清晰度和显示区域选择的便捷性进行评分。</t>
  </si>
  <si>
    <t>根据宫颈机能分析功能技术领先程度、检查效率、数据准确性及同一幅图像同时获取定量数值的数量多少进行评分。</t>
  </si>
  <si>
    <t xml:space="preserve">         科技创新分值（主观分）</t>
  </si>
  <si>
    <t>主机一体化OLED显示器 ≥27英寸 （以检测报告为准）</t>
  </si>
  <si>
    <t>数字化TGC≥10段，操作面板无实体操控按键；数字化LGC≥10段</t>
  </si>
  <si>
    <t>主机可视可调动态范围：≥450dB （附图屏幕显示的动态范围最大数值证明）</t>
  </si>
  <si>
    <t>二维成像最大帧频≥4100帧/秒</t>
  </si>
  <si>
    <t>成人腹部单晶探头：频率范围1-7MHz，扫描角度≥140°</t>
  </si>
  <si>
    <t>显示器分辨率≥2560×1440，对比度≥1,000,000:1</t>
  </si>
  <si>
    <t>二维微血流定量分析技术：可定量显示VI（像素比值）</t>
  </si>
  <si>
    <t>M型模式可同时采集≥3条线，同时支持彩色模式，TDI模式 （附临床扫描图像证明）</t>
  </si>
  <si>
    <t>组织速度校正技术：手动可调级别≥20级</t>
  </si>
  <si>
    <t>NT智能测量技术，实时自动识别二维标准切面的结构，无需人工框选位置，一键自动完成测量 （附图证明）</t>
  </si>
  <si>
    <t>子宫智能测量技术，一键完成子宫测量参数≥10个，至少包括：子宫内膜厚度、子宫总长、子宫长度、子宫高度、圆度(H/L)、不对称(A/P)、宫腔积液、弯曲度、子宫宽度、子宫体积</t>
  </si>
  <si>
    <t>任意解剖成像技术，对容积数据进行任意切割成像，切割方式包含直线、曲线、任意曲线、描记，平行直线、平行垂线 （附6幅图像证明）</t>
  </si>
  <si>
    <t>单晶体高频线阵探头：频率范围2-14MHz</t>
  </si>
  <si>
    <t>单晶体面阵凸阵容积探头：频率范围1-10MHz，振元数≥576</t>
  </si>
  <si>
    <t>腔内微凸阵探头：频率范围2-11MHz，成像角度≥210°</t>
  </si>
  <si>
    <t>超声设备主机1台
单晶体成人凸阵探头1把
单晶体高频线阵探头1把
单晶体面阵凸阵容积探头1把
腔内微凸阵探头1把。</t>
  </si>
  <si>
    <t>提供安装所需工具及免费的软件系统等升级服务</t>
  </si>
  <si>
    <r>
      <rPr>
        <sz val="12"/>
        <rFont val="Wingdings"/>
        <charset val="2"/>
      </rPr>
      <t>þ</t>
    </r>
    <r>
      <rPr>
        <sz val="12"/>
        <rFont val="仿宋_GB2312"/>
        <charset val="134"/>
      </rPr>
      <t xml:space="preserve">需要     </t>
    </r>
    <r>
      <rPr>
        <sz val="12"/>
        <rFont val="Wingdings"/>
        <charset val="2"/>
      </rPr>
      <t>¨</t>
    </r>
    <r>
      <rPr>
        <sz val="12"/>
        <rFont val="仿宋_GB2312"/>
        <charset val="134"/>
      </rPr>
      <t>不需要</t>
    </r>
  </si>
  <si>
    <r>
      <rPr>
        <sz val="12"/>
        <rFont val="宋体"/>
        <charset val="134"/>
      </rPr>
      <t>≤</t>
    </r>
    <r>
      <rPr>
        <sz val="12"/>
        <rFont val="Microsoft YaHei UI"/>
        <charset val="134"/>
      </rPr>
      <t>2</t>
    </r>
    <r>
      <rPr>
        <sz val="12"/>
        <rFont val="仿宋_GB2312"/>
        <charset val="134"/>
      </rPr>
      <t>小时电话响应，≤</t>
    </r>
    <r>
      <rPr>
        <sz val="12"/>
        <rFont val="Microsoft YaHei UI"/>
        <charset val="134"/>
      </rPr>
      <t>24</t>
    </r>
    <r>
      <rPr>
        <sz val="12"/>
        <rFont val="仿宋_GB2312"/>
        <charset val="134"/>
      </rPr>
      <t>小时到达现场</t>
    </r>
  </si>
  <si>
    <t>质保期≥60个月，提供所投产品的终身免费软件升级、提供详细配置清单、具有原厂售后团队或固定的售后服务机构</t>
  </si>
  <si>
    <t>需提供原厂保修，对产品跟踪回访和维护，每年不低于1次上门维护和保养，保修期满后整机延保每年价格不高于整机的5%，维修人工费免费</t>
  </si>
  <si>
    <t>提供主要零配件清单、所需的易损件和备品备件的清单及报价，保修期满后以8折的优惠价格提供所需配件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</si>
</sst>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11"/>
      <name val="宋体"/>
      <charset val="134"/>
      <scheme val="minor"/>
    </font>
    <font>
      <b/>
      <sz val="16"/>
      <name val="仿宋_GB2312"/>
      <charset val="134"/>
    </font>
    <font>
      <sz val="12"/>
      <name val="仿宋_GB2312"/>
      <charset val="134"/>
    </font>
    <font>
      <b/>
      <sz val="12"/>
      <name val="仿宋_GB2312"/>
      <charset val="134"/>
    </font>
    <font>
      <sz val="12"/>
      <name val="宋体"/>
      <charset val="134"/>
      <scheme val="minor"/>
    </font>
    <font>
      <b/>
      <sz val="12"/>
      <color rgb="FFFF0000"/>
      <name val="仿宋_GB2312"/>
      <charset val="134"/>
    </font>
    <font>
      <sz val="10.5"/>
      <name val="等线"/>
      <charset val="134"/>
    </font>
    <font>
      <sz val="12"/>
      <name val="Wingdings"/>
      <charset val="2"/>
    </font>
    <font>
      <b/>
      <sz val="11"/>
      <name val="宋体"/>
      <charset val="134"/>
      <scheme val="minor"/>
    </font>
    <font>
      <sz val="12"/>
      <name val="宋体"/>
      <charset val="134"/>
    </font>
    <font>
      <b/>
      <sz val="11"/>
      <name val="仿宋_GB2312"/>
      <charset val="134"/>
    </font>
    <font>
      <b/>
      <sz val="11"/>
      <color rgb="FFFF0000"/>
      <name val="宋体"/>
      <charset val="134"/>
      <scheme val="minor"/>
    </font>
    <font>
      <b/>
      <sz val="14"/>
      <name val="仿宋_GB2312"/>
      <charset val="134"/>
    </font>
    <font>
      <b/>
      <sz val="12"/>
      <color rgb="FF000000"/>
      <name val="仿宋_GB2312"/>
      <charset val="134"/>
    </font>
    <font>
      <sz val="12"/>
      <color rgb="FF000000"/>
      <name val="仿宋_GB2312"/>
      <charset val="134"/>
    </font>
    <font>
      <sz val="10.5"/>
      <color theme="1"/>
      <name val="等线"/>
      <charset val="134"/>
    </font>
    <font>
      <b/>
      <sz val="14"/>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Microsoft YaHei UI"/>
      <charset val="134"/>
    </font>
  </fonts>
  <fills count="35">
    <fill>
      <patternFill patternType="none"/>
    </fill>
    <fill>
      <patternFill patternType="gray125"/>
    </fill>
    <fill>
      <patternFill patternType="solid">
        <fgColor theme="0" tint="-0.149906918546098"/>
        <bgColor indexed="64"/>
      </patternFill>
    </fill>
    <fill>
      <patternFill patternType="solid">
        <fgColor theme="0" tint="-0.1498764000366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4" borderId="12"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3" applyNumberFormat="0" applyFill="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5" fillId="0" borderId="0" applyNumberFormat="0" applyFill="0" applyBorder="0" applyAlignment="0" applyProtection="0">
      <alignment vertical="center"/>
    </xf>
    <xf numFmtId="0" fontId="26" fillId="5" borderId="15" applyNumberFormat="0" applyAlignment="0" applyProtection="0">
      <alignment vertical="center"/>
    </xf>
    <xf numFmtId="0" fontId="27" fillId="6" borderId="16" applyNumberFormat="0" applyAlignment="0" applyProtection="0">
      <alignment vertical="center"/>
    </xf>
    <xf numFmtId="0" fontId="28" fillId="6" borderId="15" applyNumberFormat="0" applyAlignment="0" applyProtection="0">
      <alignment vertical="center"/>
    </xf>
    <xf numFmtId="0" fontId="29" fillId="7" borderId="17" applyNumberFormat="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6" fillId="32" borderId="0" applyNumberFormat="0" applyBorder="0" applyAlignment="0" applyProtection="0">
      <alignment vertical="center"/>
    </xf>
    <xf numFmtId="0" fontId="36" fillId="33" borderId="0" applyNumberFormat="0" applyBorder="0" applyAlignment="0" applyProtection="0">
      <alignment vertical="center"/>
    </xf>
    <xf numFmtId="0" fontId="35" fillId="34" borderId="0" applyNumberFormat="0" applyBorder="0" applyAlignment="0" applyProtection="0">
      <alignment vertical="center"/>
    </xf>
  </cellStyleXfs>
  <cellXfs count="103">
    <xf numFmtId="0" fontId="0" fillId="0" borderId="0" xfId="0">
      <alignment vertical="center"/>
    </xf>
    <xf numFmtId="0" fontId="1" fillId="0" borderId="0" xfId="0" applyFont="1" applyAlignment="1">
      <alignment vertical="center" wrapText="1"/>
    </xf>
    <xf numFmtId="0" fontId="1" fillId="0" borderId="0" xfId="0" applyFont="1" applyAlignment="1">
      <alignment vertical="center"/>
    </xf>
    <xf numFmtId="0" fontId="2" fillId="0" borderId="1" xfId="0"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0" borderId="2" xfId="0" applyFont="1" applyBorder="1" applyAlignment="1">
      <alignment horizontal="justify" vertical="center"/>
    </xf>
    <xf numFmtId="0" fontId="5"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Fill="1" applyBorder="1" applyAlignment="1">
      <alignment horizontal="center" vertical="center" wrapText="1"/>
    </xf>
    <xf numFmtId="0" fontId="6" fillId="0" borderId="0" xfId="0" applyFont="1" applyFill="1" applyAlignment="1">
      <alignment horizontal="center" vertical="center" wrapText="1"/>
    </xf>
    <xf numFmtId="0" fontId="3" fillId="0" borderId="2" xfId="0" applyFont="1" applyFill="1" applyBorder="1" applyAlignment="1">
      <alignment horizontal="left" vertical="center" wrapText="1"/>
    </xf>
    <xf numFmtId="0" fontId="5"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1" xfId="0" applyFont="1" applyFill="1" applyBorder="1" applyAlignment="1">
      <alignment horizontal="justify" vertical="center" wrapText="1"/>
    </xf>
    <xf numFmtId="0" fontId="4" fillId="0" borderId="2" xfId="0" applyFont="1" applyFill="1" applyBorder="1" applyAlignment="1">
      <alignment horizontal="right" vertical="center" wrapText="1"/>
    </xf>
    <xf numFmtId="0" fontId="4" fillId="0" borderId="3" xfId="0" applyFont="1" applyFill="1" applyBorder="1" applyAlignment="1">
      <alignment horizontal="right" vertical="center" wrapText="1"/>
    </xf>
    <xf numFmtId="0" fontId="5" fillId="0" borderId="3" xfId="0" applyFont="1" applyBorder="1" applyAlignment="1">
      <alignment horizontal="left" vertical="center" wrapText="1"/>
    </xf>
    <xf numFmtId="0" fontId="7" fillId="0" borderId="2" xfId="0" applyFont="1" applyBorder="1" applyAlignment="1">
      <alignment vertical="center" wrapText="1"/>
    </xf>
    <xf numFmtId="0" fontId="4" fillId="0" borderId="2" xfId="0" applyFont="1" applyBorder="1" applyAlignment="1">
      <alignment horizontal="right" vertical="center" wrapText="1"/>
    </xf>
    <xf numFmtId="0" fontId="4" fillId="0" borderId="3" xfId="0" applyFont="1" applyBorder="1" applyAlignment="1">
      <alignment horizontal="right" vertical="center" wrapText="1"/>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justify" vertical="center" wrapText="1"/>
    </xf>
    <xf numFmtId="0" fontId="4" fillId="2" borderId="5"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6" xfId="0" applyFont="1" applyBorder="1" applyAlignment="1">
      <alignment horizontal="left" vertical="center" wrapText="1"/>
    </xf>
    <xf numFmtId="0" fontId="8" fillId="0" borderId="1" xfId="0" applyFont="1" applyBorder="1" applyAlignment="1">
      <alignment horizontal="left" vertical="center" wrapText="1"/>
    </xf>
    <xf numFmtId="0" fontId="3" fillId="0" borderId="7" xfId="0" applyFont="1" applyBorder="1" applyAlignment="1">
      <alignment horizontal="left" vertical="center" wrapText="1"/>
    </xf>
    <xf numFmtId="0" fontId="9" fillId="0" borderId="1" xfId="0" applyFont="1" applyBorder="1" applyAlignment="1">
      <alignment horizontal="left" vertical="center" wrapText="1"/>
    </xf>
    <xf numFmtId="0" fontId="4" fillId="2" borderId="4" xfId="0" applyFont="1" applyFill="1" applyBorder="1" applyAlignment="1">
      <alignment horizontal="center" vertical="center" wrapText="1"/>
    </xf>
    <xf numFmtId="0" fontId="4" fillId="2" borderId="0" xfId="0" applyFont="1" applyFill="1" applyAlignment="1">
      <alignment horizontal="center" vertical="center" wrapText="1"/>
    </xf>
    <xf numFmtId="0" fontId="10" fillId="0" borderId="1" xfId="0" applyFont="1" applyBorder="1" applyAlignment="1">
      <alignment horizontal="left" vertical="center" wrapText="1"/>
    </xf>
    <xf numFmtId="0" fontId="3" fillId="0" borderId="8" xfId="0" applyFont="1" applyBorder="1" applyAlignment="1">
      <alignment horizontal="left" vertical="center"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4" fillId="2" borderId="8" xfId="0" applyFont="1" applyFill="1" applyBorder="1" applyAlignment="1">
      <alignment horizontal="center" vertical="center" wrapText="1"/>
    </xf>
    <xf numFmtId="0" fontId="4" fillId="0" borderId="8" xfId="0" applyFont="1" applyBorder="1" applyAlignment="1">
      <alignment horizontal="left" vertical="center" wrapText="1"/>
    </xf>
    <xf numFmtId="0" fontId="6" fillId="0" borderId="9" xfId="0" applyFont="1" applyFill="1" applyBorder="1" applyAlignment="1">
      <alignment horizontal="center" vertical="center" wrapText="1"/>
    </xf>
    <xf numFmtId="0" fontId="3" fillId="0" borderId="8"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12" fillId="0" borderId="0" xfId="0" applyFont="1" applyAlignment="1">
      <alignment vertical="center"/>
    </xf>
    <xf numFmtId="0" fontId="4" fillId="0" borderId="8" xfId="0" applyFont="1" applyFill="1" applyBorder="1" applyAlignment="1">
      <alignment horizontal="right" vertical="center" wrapText="1"/>
    </xf>
    <xf numFmtId="0" fontId="13"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5" fillId="0" borderId="8" xfId="0" applyFont="1" applyBorder="1" applyAlignment="1">
      <alignment horizontal="left" vertical="center" wrapText="1"/>
    </xf>
    <xf numFmtId="0" fontId="3" fillId="0" borderId="1" xfId="0" applyFont="1" applyBorder="1" applyAlignment="1">
      <alignment horizontal="center" vertical="center" wrapText="1"/>
    </xf>
    <xf numFmtId="0" fontId="4" fillId="0" borderId="8" xfId="0" applyFont="1" applyBorder="1" applyAlignment="1">
      <alignment horizontal="right" vertical="center" wrapText="1"/>
    </xf>
    <xf numFmtId="0" fontId="13" fillId="0" borderId="1" xfId="0" applyFont="1" applyBorder="1" applyAlignment="1">
      <alignment horizontal="center" vertical="center" wrapText="1"/>
    </xf>
    <xf numFmtId="0" fontId="4" fillId="0" borderId="1" xfId="0" applyFont="1" applyBorder="1" applyAlignment="1">
      <alignment horizontal="right" vertical="center" wrapText="1"/>
    </xf>
    <xf numFmtId="0" fontId="4" fillId="0" borderId="1" xfId="0" applyFont="1" applyBorder="1" applyAlignment="1">
      <alignment horizontal="justify" vertical="center" wrapText="1"/>
    </xf>
    <xf numFmtId="0" fontId="4" fillId="2" borderId="10"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3" fillId="0" borderId="0" xfId="0" applyFont="1" applyAlignment="1">
      <alignment horizontal="justify" vertical="center" wrapText="1"/>
    </xf>
    <xf numFmtId="0" fontId="1" fillId="0" borderId="0" xfId="0" applyFont="1">
      <alignment vertical="center"/>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4" fillId="0" borderId="2" xfId="0" applyFont="1" applyFill="1" applyBorder="1" applyAlignment="1">
      <alignment horizontal="center" vertical="center"/>
    </xf>
    <xf numFmtId="0" fontId="14" fillId="0" borderId="3" xfId="0" applyFont="1" applyFill="1" applyBorder="1" applyAlignment="1">
      <alignment horizontal="center" vertical="center"/>
    </xf>
    <xf numFmtId="0" fontId="15" fillId="0" borderId="2"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16" fillId="0" borderId="2" xfId="0" applyFont="1" applyFill="1" applyBorder="1" applyAlignment="1">
      <alignment vertical="center" wrapText="1"/>
    </xf>
    <xf numFmtId="0" fontId="14" fillId="0" borderId="2" xfId="0" applyFont="1" applyFill="1" applyBorder="1" applyAlignment="1">
      <alignment horizontal="right" vertical="center" wrapText="1"/>
    </xf>
    <xf numFmtId="0" fontId="14" fillId="0" borderId="3" xfId="0" applyFont="1" applyFill="1" applyBorder="1" applyAlignment="1">
      <alignment horizontal="right" vertical="center" wrapText="1"/>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5" fillId="0" borderId="2" xfId="0" applyFont="1" applyFill="1" applyBorder="1" applyAlignment="1">
      <alignment horizontal="justify" vertical="center" wrapText="1"/>
    </xf>
    <xf numFmtId="0" fontId="15" fillId="0" borderId="1" xfId="0" applyFont="1" applyFill="1" applyBorder="1" applyAlignment="1">
      <alignment horizontal="justify"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16" fillId="0" borderId="1" xfId="0" applyFont="1" applyFill="1" applyBorder="1" applyAlignment="1">
      <alignment vertical="center" wrapText="1"/>
    </xf>
    <xf numFmtId="0" fontId="14" fillId="0" borderId="1" xfId="0" applyFont="1" applyFill="1" applyBorder="1" applyAlignment="1">
      <alignment horizontal="right" vertical="center" wrapText="1"/>
    </xf>
    <xf numFmtId="0" fontId="14" fillId="0" borderId="11" xfId="0" applyFont="1" applyFill="1" applyBorder="1" applyAlignment="1">
      <alignment horizontal="center" vertical="center"/>
    </xf>
    <xf numFmtId="0" fontId="14" fillId="0" borderId="7" xfId="0" applyFont="1" applyFill="1" applyBorder="1" applyAlignment="1">
      <alignment horizontal="center" vertical="center"/>
    </xf>
    <xf numFmtId="0" fontId="4" fillId="3" borderId="8" xfId="0" applyFont="1" applyFill="1" applyBorder="1" applyAlignment="1">
      <alignment horizontal="center" vertical="center" wrapText="1"/>
    </xf>
    <xf numFmtId="0" fontId="14" fillId="0" borderId="8" xfId="0" applyFont="1" applyFill="1" applyBorder="1" applyAlignment="1">
      <alignment horizontal="center" vertical="center"/>
    </xf>
    <xf numFmtId="0" fontId="15" fillId="0" borderId="8"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4" fillId="0" borderId="8" xfId="0" applyFont="1" applyFill="1" applyBorder="1" applyAlignment="1">
      <alignment horizontal="right" vertical="center" wrapText="1"/>
    </xf>
    <xf numFmtId="0" fontId="17" fillId="0" borderId="1"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0" borderId="1" xfId="0" applyFont="1" applyFill="1" applyBorder="1" applyAlignment="1">
      <alignment horizontal="justify" vertical="center" wrapText="1"/>
    </xf>
    <xf numFmtId="0" fontId="4" fillId="3" borderId="5" xfId="0" applyFont="1" applyFill="1" applyBorder="1" applyAlignment="1">
      <alignment horizontal="center" vertical="center" wrapText="1"/>
    </xf>
    <xf numFmtId="0" fontId="3" fillId="0" borderId="6" xfId="0" applyFont="1" applyBorder="1" applyAlignment="1">
      <alignment horizontal="center" vertical="center" wrapText="1"/>
    </xf>
    <xf numFmtId="0" fontId="4"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7" xfId="0" applyFont="1" applyBorder="1" applyAlignment="1">
      <alignment horizontal="center" vertical="center" wrapText="1"/>
    </xf>
    <xf numFmtId="0" fontId="4" fillId="3" borderId="4"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3" borderId="10"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1" fillId="0" borderId="0" xfId="0" applyFont="1" applyBorder="1">
      <alignment vertical="center"/>
    </xf>
    <xf numFmtId="0" fontId="1" fillId="0" borderId="0" xfId="0" applyFont="1" applyBorder="1" applyAlignment="1">
      <alignment vertical="center" wrapText="1"/>
    </xf>
    <xf numFmtId="0" fontId="3" fillId="0" borderId="0" xfId="0" applyFont="1" applyBorder="1" applyAlignment="1">
      <alignment horizontal="justify"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trlProps/ctrlProp1.xml><?xml version="1.0" encoding="utf-8"?>
<formControlPr xmlns="http://schemas.microsoft.com/office/spreadsheetml/2009/9/main" objectType="CheckBox" noThreeD="1" val="0"/>
</file>

<file path=xl/ctrlProps/ctrlProp2.xml><?xml version="1.0" encoding="utf-8"?>
<formControlPr xmlns="http://schemas.microsoft.com/office/spreadsheetml/2009/9/main" objectType="CheckBox" checked="Checked" noThreeD="1" val="0"/>
</file>

<file path=xl/ctrlProps/ctrlProp3.xml><?xml version="1.0" encoding="utf-8"?>
<formControlPr xmlns="http://schemas.microsoft.com/office/spreadsheetml/2009/9/main" objectType="CheckBox" checked="Checked" noThreeD="1" val="0"/>
</file>

<file path=xl/ctrlProps/ctrlProp4.xml><?xml version="1.0" encoding="utf-8"?>
<formControlPr xmlns="http://schemas.microsoft.com/office/spreadsheetml/2009/9/main" objectType="CheckBox" noThreeD="1" val="0"/>
</file>

<file path=xl/ctrlProps/ctrlProp5.xml><?xml version="1.0" encoding="utf-8"?>
<formControlPr xmlns="http://schemas.microsoft.com/office/spreadsheetml/2009/9/main" objectType="CheckBox" checked="Checked" noThreeD="1" val="0"/>
</file>

<file path=xl/ctrlProps/ctrlProp6.xml><?xml version="1.0" encoding="utf-8"?>
<formControlPr xmlns="http://schemas.microsoft.com/office/spreadsheetml/2009/9/main" objectType="CheckBox" noThreeD="1" val="0"/>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3</xdr:col>
          <xdr:colOff>190500</xdr:colOff>
          <xdr:row>4</xdr:row>
          <xdr:rowOff>47625</xdr:rowOff>
        </xdr:from>
        <xdr:to>
          <xdr:col>3</xdr:col>
          <xdr:colOff>762000</xdr:colOff>
          <xdr:row>4</xdr:row>
          <xdr:rowOff>257175</xdr:rowOff>
        </xdr:to>
        <xdr:sp>
          <xdr:nvSpPr>
            <xdr:cNvPr id="2049" name="Check Box 1" hidden="1">
              <a:extLst>
                <a:ext uri="{63B3BB69-23CF-44E3-9099-C40C66FF867C}">
                  <a14:compatExt spid="_x0000_s2049"/>
                </a:ext>
              </a:extLst>
            </xdr:cNvPr>
            <xdr:cNvSpPr/>
          </xdr:nvSpPr>
          <xdr:spPr>
            <a:xfrm>
              <a:off x="2179955" y="1781175"/>
              <a:ext cx="571500" cy="209550"/>
            </a:xfrm>
            <a:prstGeom prst="rect">
              <a:avLst/>
            </a:prstGeom>
          </xdr:spPr>
          <xdr:txBody>
            <a:bodyPr vertOverflow="clip" wrap="square" lIns="27432" tIns="18288" rIns="0" bIns="18288" anchor="ctr" upright="1"/>
            <a:lstStyle/>
            <a:p>
              <a:pPr algn="l" rtl="0">
                <a:defRPr sz="1000"/>
              </a:pPr>
              <a:r>
                <a:rPr lang="zh-CN" altLang="en-US" sz="900" b="0" i="0" u="none" strike="noStrike" baseline="0">
                  <a:solidFill>
                    <a:srgbClr val="000000"/>
                  </a:solidFill>
                  <a:latin typeface="宋体"/>
                  <a:ea typeface="宋体"/>
                </a:rPr>
                <a:t>第一类</a:t>
              </a:r>
              <a:endParaRPr lang="zh-CN" altLang="en-US" sz="900" b="0" i="0" u="none" strike="noStrike" baseline="0">
                <a:solidFill>
                  <a:srgbClr val="000000"/>
                </a:solidFill>
                <a:latin typeface="宋体"/>
                <a:ea typeface="宋体"/>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276225</xdr:colOff>
          <xdr:row>4</xdr:row>
          <xdr:rowOff>38100</xdr:rowOff>
        </xdr:from>
        <xdr:to>
          <xdr:col>4</xdr:col>
          <xdr:colOff>847725</xdr:colOff>
          <xdr:row>4</xdr:row>
          <xdr:rowOff>247650</xdr:rowOff>
        </xdr:to>
        <xdr:sp>
          <xdr:nvSpPr>
            <xdr:cNvPr id="2050" name="Check Box 2" hidden="1">
              <a:extLst>
                <a:ext uri="{63B3BB69-23CF-44E3-9099-C40C66FF867C}">
                  <a14:compatExt spid="_x0000_s2050"/>
                </a:ext>
              </a:extLst>
            </xdr:cNvPr>
            <xdr:cNvSpPr/>
          </xdr:nvSpPr>
          <xdr:spPr>
            <a:xfrm>
              <a:off x="3191510" y="1771650"/>
              <a:ext cx="571500" cy="209550"/>
            </a:xfrm>
            <a:prstGeom prst="rect">
              <a:avLst/>
            </a:prstGeom>
          </xdr:spPr>
          <xdr:txBody>
            <a:bodyPr vertOverflow="clip" wrap="square" lIns="27432" tIns="18288" rIns="0" bIns="18288" anchor="ctr" upright="1"/>
            <a:lstStyle/>
            <a:p>
              <a:pPr algn="l" rtl="0">
                <a:defRPr sz="1000"/>
              </a:pPr>
              <a:r>
                <a:rPr lang="zh-CN" altLang="en-US" sz="900" b="0" i="0" u="none" strike="noStrike" baseline="0">
                  <a:solidFill>
                    <a:srgbClr val="000000"/>
                  </a:solidFill>
                  <a:latin typeface="宋体"/>
                  <a:ea typeface="宋体"/>
                </a:rPr>
                <a:t>第二类</a:t>
              </a:r>
              <a:endParaRPr lang="zh-CN" altLang="en-US" sz="900" b="0" i="0" u="none" strike="noStrike" baseline="0">
                <a:solidFill>
                  <a:srgbClr val="000000"/>
                </a:solidFill>
                <a:latin typeface="宋体"/>
                <a:ea typeface="宋体"/>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390525</xdr:colOff>
          <xdr:row>4</xdr:row>
          <xdr:rowOff>38100</xdr:rowOff>
        </xdr:from>
        <xdr:to>
          <xdr:col>6</xdr:col>
          <xdr:colOff>38100</xdr:colOff>
          <xdr:row>4</xdr:row>
          <xdr:rowOff>247650</xdr:rowOff>
        </xdr:to>
        <xdr:sp>
          <xdr:nvSpPr>
            <xdr:cNvPr id="2051" name="Check Box 3" hidden="1">
              <a:extLst>
                <a:ext uri="{63B3BB69-23CF-44E3-9099-C40C66FF867C}">
                  <a14:compatExt spid="_x0000_s2051"/>
                </a:ext>
              </a:extLst>
            </xdr:cNvPr>
            <xdr:cNvSpPr/>
          </xdr:nvSpPr>
          <xdr:spPr>
            <a:xfrm>
              <a:off x="5286375" y="1771650"/>
              <a:ext cx="573405" cy="209550"/>
            </a:xfrm>
            <a:prstGeom prst="rect">
              <a:avLst/>
            </a:prstGeom>
          </xdr:spPr>
          <xdr:txBody>
            <a:bodyPr vertOverflow="clip" wrap="square" lIns="27432" tIns="18288" rIns="0" bIns="18288" anchor="ctr" upright="1"/>
            <a:lstStyle/>
            <a:p>
              <a:pPr algn="l" rtl="0">
                <a:defRPr sz="1000"/>
              </a:pPr>
              <a:r>
                <a:rPr lang="zh-CN" altLang="en-US" sz="900" b="0" i="0" u="none" strike="noStrike" baseline="0">
                  <a:solidFill>
                    <a:srgbClr val="000000"/>
                  </a:solidFill>
                  <a:latin typeface="宋体"/>
                  <a:ea typeface="宋体"/>
                </a:rPr>
                <a:t>第三类</a:t>
              </a:r>
              <a:endParaRPr lang="zh-CN" altLang="en-US" sz="900" b="0" i="0" u="none" strike="noStrike" baseline="0">
                <a:solidFill>
                  <a:srgbClr val="000000"/>
                </a:solidFill>
                <a:latin typeface="宋体"/>
                <a:ea typeface="宋体"/>
              </a:endParaRPr>
            </a:p>
          </xdr:txBody>
        </xdr:sp>
        <xdr:clientData/>
      </xdr:twoCellAnchor>
    </mc:Choice>
    <mc:Fallback/>
  </mc:AlternateContent>
</xdr:wsDr>
</file>

<file path=xl/drawings/drawing2.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3</xdr:col>
          <xdr:colOff>190500</xdr:colOff>
          <xdr:row>4</xdr:row>
          <xdr:rowOff>47625</xdr:rowOff>
        </xdr:from>
        <xdr:to>
          <xdr:col>3</xdr:col>
          <xdr:colOff>762000</xdr:colOff>
          <xdr:row>4</xdr:row>
          <xdr:rowOff>257175</xdr:rowOff>
        </xdr:to>
        <xdr:sp>
          <xdr:nvSpPr>
            <xdr:cNvPr id="3073" name="Check Box 1" hidden="1">
              <a:extLst>
                <a:ext uri="{63B3BB69-23CF-44E3-9099-C40C66FF867C}">
                  <a14:compatExt spid="_x0000_s3073"/>
                </a:ext>
              </a:extLst>
            </xdr:cNvPr>
            <xdr:cNvSpPr/>
          </xdr:nvSpPr>
          <xdr:spPr>
            <a:xfrm>
              <a:off x="2179955" y="1781175"/>
              <a:ext cx="571500" cy="209550"/>
            </a:xfrm>
            <a:prstGeom prst="rect">
              <a:avLst/>
            </a:prstGeom>
          </xdr:spPr>
          <xdr:txBody>
            <a:bodyPr vertOverflow="clip" wrap="square" lIns="27432" tIns="18288" rIns="0" bIns="18288" anchor="ctr" upright="1"/>
            <a:lstStyle/>
            <a:p>
              <a:pPr algn="l" rtl="0">
                <a:defRPr sz="1000"/>
              </a:pPr>
              <a:r>
                <a:rPr lang="zh-CN" altLang="en-US" sz="900" b="0" i="0" u="none" strike="noStrike" baseline="0">
                  <a:solidFill>
                    <a:srgbClr val="000000"/>
                  </a:solidFill>
                  <a:latin typeface="宋体"/>
                  <a:ea typeface="宋体"/>
                </a:rPr>
                <a:t>第一类</a:t>
              </a:r>
              <a:endParaRPr lang="zh-CN" altLang="en-US" sz="900" b="0" i="0" u="none" strike="noStrike" baseline="0">
                <a:solidFill>
                  <a:srgbClr val="000000"/>
                </a:solidFill>
                <a:latin typeface="宋体"/>
                <a:ea typeface="宋体"/>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276225</xdr:colOff>
          <xdr:row>4</xdr:row>
          <xdr:rowOff>38100</xdr:rowOff>
        </xdr:from>
        <xdr:to>
          <xdr:col>4</xdr:col>
          <xdr:colOff>847725</xdr:colOff>
          <xdr:row>4</xdr:row>
          <xdr:rowOff>247650</xdr:rowOff>
        </xdr:to>
        <xdr:sp>
          <xdr:nvSpPr>
            <xdr:cNvPr id="3074" name="Check Box 2" hidden="1">
              <a:extLst>
                <a:ext uri="{63B3BB69-23CF-44E3-9099-C40C66FF867C}">
                  <a14:compatExt spid="_x0000_s3074"/>
                </a:ext>
              </a:extLst>
            </xdr:cNvPr>
            <xdr:cNvSpPr/>
          </xdr:nvSpPr>
          <xdr:spPr>
            <a:xfrm>
              <a:off x="3191510" y="1771650"/>
              <a:ext cx="571500" cy="209550"/>
            </a:xfrm>
            <a:prstGeom prst="rect">
              <a:avLst/>
            </a:prstGeom>
          </xdr:spPr>
          <xdr:txBody>
            <a:bodyPr vertOverflow="clip" wrap="square" lIns="27432" tIns="18288" rIns="0" bIns="18288" anchor="ctr" upright="1"/>
            <a:lstStyle/>
            <a:p>
              <a:pPr algn="l" rtl="0">
                <a:defRPr sz="1000"/>
              </a:pPr>
              <a:r>
                <a:rPr lang="zh-CN" altLang="en-US" sz="900" b="0" i="0" u="none" strike="noStrike" baseline="0">
                  <a:solidFill>
                    <a:srgbClr val="000000"/>
                  </a:solidFill>
                  <a:latin typeface="宋体"/>
                  <a:ea typeface="宋体"/>
                </a:rPr>
                <a:t>第二类</a:t>
              </a:r>
              <a:endParaRPr lang="zh-CN" altLang="en-US" sz="900" b="0" i="0" u="none" strike="noStrike" baseline="0">
                <a:solidFill>
                  <a:srgbClr val="000000"/>
                </a:solidFill>
                <a:latin typeface="宋体"/>
                <a:ea typeface="宋体"/>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390525</xdr:colOff>
          <xdr:row>4</xdr:row>
          <xdr:rowOff>38100</xdr:rowOff>
        </xdr:from>
        <xdr:to>
          <xdr:col>6</xdr:col>
          <xdr:colOff>38100</xdr:colOff>
          <xdr:row>4</xdr:row>
          <xdr:rowOff>247650</xdr:rowOff>
        </xdr:to>
        <xdr:sp>
          <xdr:nvSpPr>
            <xdr:cNvPr id="3075" name="Check Box 3" hidden="1">
              <a:extLst>
                <a:ext uri="{63B3BB69-23CF-44E3-9099-C40C66FF867C}">
                  <a14:compatExt spid="_x0000_s3075"/>
                </a:ext>
              </a:extLst>
            </xdr:cNvPr>
            <xdr:cNvSpPr/>
          </xdr:nvSpPr>
          <xdr:spPr>
            <a:xfrm>
              <a:off x="5142230" y="1771650"/>
              <a:ext cx="573405" cy="209550"/>
            </a:xfrm>
            <a:prstGeom prst="rect">
              <a:avLst/>
            </a:prstGeom>
          </xdr:spPr>
          <xdr:txBody>
            <a:bodyPr vertOverflow="clip" wrap="square" lIns="27432" tIns="18288" rIns="0" bIns="18288" anchor="ctr" upright="1"/>
            <a:lstStyle/>
            <a:p>
              <a:pPr algn="l" rtl="0">
                <a:defRPr sz="1000"/>
              </a:pPr>
              <a:r>
                <a:rPr lang="zh-CN" altLang="en-US" sz="900" b="0" i="0" u="none" strike="noStrike" baseline="0">
                  <a:solidFill>
                    <a:srgbClr val="000000"/>
                  </a:solidFill>
                  <a:latin typeface="宋体"/>
                  <a:ea typeface="宋体"/>
                </a:rPr>
                <a:t>第三类</a:t>
              </a:r>
              <a:endParaRPr lang="zh-CN" altLang="en-US" sz="900" b="0" i="0" u="none" strike="noStrike" baseline="0">
                <a:solidFill>
                  <a:srgbClr val="000000"/>
                </a:solidFill>
                <a:latin typeface="宋体"/>
                <a:ea typeface="宋体"/>
              </a:endParaRPr>
            </a:p>
          </xdr:txBody>
        </xdr:sp>
        <xdr:clientData/>
      </xdr:twoCellAnchor>
    </mc:Choice>
    <mc:Fallback/>
  </mc:AlternateContent>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ctrlProp" Target="../ctrlProps/ctrlProp3.xml"/><Relationship Id="rId4" Type="http://schemas.openxmlformats.org/officeDocument/2006/relationships/ctrlProp" Target="../ctrlProps/ctrlProp2.xml"/><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5" Type="http://schemas.openxmlformats.org/officeDocument/2006/relationships/ctrlProp" Target="../ctrlProps/ctrlProp6.xml"/><Relationship Id="rId4" Type="http://schemas.openxmlformats.org/officeDocument/2006/relationships/ctrlProp" Target="../ctrlProps/ctrlProp5.xml"/><Relationship Id="rId3" Type="http://schemas.openxmlformats.org/officeDocument/2006/relationships/ctrlProp" Target="../ctrlProps/ctrlProp4.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P84"/>
  <sheetViews>
    <sheetView topLeftCell="A74" workbookViewId="0">
      <selection activeCell="K29" sqref="K29"/>
    </sheetView>
  </sheetViews>
  <sheetFormatPr defaultColWidth="9" defaultRowHeight="13.8"/>
  <cols>
    <col min="1" max="1" width="8.37962962962963" style="1" customWidth="1"/>
    <col min="2" max="2" width="13.5" style="1" customWidth="1"/>
    <col min="3" max="3" width="7.12962962962963" style="1" customWidth="1"/>
    <col min="4" max="4" width="13.5" style="1" customWidth="1"/>
    <col min="5" max="5" width="28.8796296296296" style="1" customWidth="1"/>
    <col min="6" max="7" width="13.5" style="1" customWidth="1"/>
    <col min="8" max="16384" width="9" style="59"/>
  </cols>
  <sheetData>
    <row r="1" ht="64.5" customHeight="1" spans="1:7">
      <c r="A1" s="3" t="s">
        <v>0</v>
      </c>
      <c r="B1" s="3"/>
      <c r="C1" s="3"/>
      <c r="D1" s="3"/>
      <c r="E1" s="3"/>
      <c r="F1" s="3"/>
      <c r="G1" s="3"/>
    </row>
    <row r="2" ht="24" customHeight="1" spans="1:7">
      <c r="A2" s="4" t="s">
        <v>1</v>
      </c>
      <c r="B2" s="5"/>
      <c r="C2" s="5"/>
      <c r="D2" s="5"/>
      <c r="E2" s="5"/>
      <c r="F2" s="5"/>
      <c r="G2" s="37"/>
    </row>
    <row r="3" ht="24" customHeight="1" spans="1:7">
      <c r="A3" s="4" t="s">
        <v>2</v>
      </c>
      <c r="B3" s="5"/>
      <c r="C3" s="5"/>
      <c r="D3" s="5"/>
      <c r="E3" s="5"/>
      <c r="F3" s="5"/>
      <c r="G3" s="37"/>
    </row>
    <row r="4" ht="24" customHeight="1" spans="1:7">
      <c r="A4" s="4" t="s">
        <v>3</v>
      </c>
      <c r="B4" s="5"/>
      <c r="C4" s="5"/>
      <c r="D4" s="5"/>
      <c r="E4" s="5"/>
      <c r="F4" s="5"/>
      <c r="G4" s="37"/>
    </row>
    <row r="5" ht="27" customHeight="1" spans="1:7">
      <c r="A5" s="4" t="s">
        <v>4</v>
      </c>
      <c r="B5" s="5"/>
      <c r="C5" s="5"/>
      <c r="D5" s="5"/>
      <c r="E5" s="5"/>
      <c r="F5" s="5"/>
      <c r="G5" s="37"/>
    </row>
    <row r="6" ht="46.15" customHeight="1" spans="1:7">
      <c r="A6" s="6" t="s">
        <v>5</v>
      </c>
      <c r="B6" s="7"/>
      <c r="C6" s="7"/>
      <c r="D6" s="7"/>
      <c r="E6" s="38"/>
      <c r="F6" s="39" t="s">
        <v>6</v>
      </c>
      <c r="G6" s="40" t="s">
        <v>7</v>
      </c>
    </row>
    <row r="7" ht="19.9" customHeight="1" spans="1:7">
      <c r="A7" s="60" t="s">
        <v>8</v>
      </c>
      <c r="B7" s="61"/>
      <c r="C7" s="61"/>
      <c r="D7" s="61"/>
      <c r="E7" s="61"/>
      <c r="F7" s="61"/>
      <c r="G7" s="82"/>
    </row>
    <row r="8" s="2" customFormat="1" ht="39" customHeight="1" spans="1:7">
      <c r="A8" s="10">
        <v>1.1</v>
      </c>
      <c r="B8" s="4" t="s">
        <v>9</v>
      </c>
      <c r="C8" s="12"/>
      <c r="D8" s="12"/>
      <c r="E8" s="12"/>
      <c r="F8" s="12"/>
      <c r="G8" s="42"/>
    </row>
    <row r="9" ht="19.15" customHeight="1" spans="1:7">
      <c r="A9" s="62" t="s">
        <v>10</v>
      </c>
      <c r="B9" s="63"/>
      <c r="C9" s="63"/>
      <c r="D9" s="63"/>
      <c r="E9" s="63"/>
      <c r="F9" s="63"/>
      <c r="G9" s="83"/>
    </row>
    <row r="10" ht="19.9" customHeight="1" spans="1:7">
      <c r="A10" s="60" t="s">
        <v>11</v>
      </c>
      <c r="B10" s="61"/>
      <c r="C10" s="61"/>
      <c r="D10" s="61"/>
      <c r="E10" s="61"/>
      <c r="F10" s="61"/>
      <c r="G10" s="82"/>
    </row>
    <row r="11" ht="33" customHeight="1" spans="1:7">
      <c r="A11" s="64">
        <v>2.1</v>
      </c>
      <c r="B11" s="64" t="s">
        <v>12</v>
      </c>
      <c r="C11" s="65"/>
      <c r="D11" s="65"/>
      <c r="E11" s="84"/>
      <c r="F11" s="85">
        <v>2</v>
      </c>
      <c r="G11" s="85" t="s">
        <v>13</v>
      </c>
    </row>
    <row r="12" ht="27.95" customHeight="1" spans="1:7">
      <c r="A12" s="64">
        <v>2.2</v>
      </c>
      <c r="B12" s="64" t="s">
        <v>14</v>
      </c>
      <c r="C12" s="65"/>
      <c r="D12" s="65"/>
      <c r="E12" s="84"/>
      <c r="F12" s="85">
        <v>2</v>
      </c>
      <c r="G12" s="85" t="s">
        <v>13</v>
      </c>
    </row>
    <row r="13" ht="19.9" customHeight="1" spans="1:7">
      <c r="A13" s="64">
        <v>2.3</v>
      </c>
      <c r="B13" s="64" t="s">
        <v>15</v>
      </c>
      <c r="C13" s="65"/>
      <c r="D13" s="65"/>
      <c r="E13" s="84"/>
      <c r="F13" s="85">
        <v>3</v>
      </c>
      <c r="G13" s="85" t="s">
        <v>13</v>
      </c>
    </row>
    <row r="14" ht="30.95" customHeight="1" spans="1:7">
      <c r="A14" s="64">
        <v>2.4</v>
      </c>
      <c r="B14" s="64" t="s">
        <v>16</v>
      </c>
      <c r="C14" s="65"/>
      <c r="D14" s="65"/>
      <c r="E14" s="84"/>
      <c r="F14" s="85">
        <v>2</v>
      </c>
      <c r="G14" s="85" t="s">
        <v>13</v>
      </c>
    </row>
    <row r="15" ht="48.95" customHeight="1" spans="1:7">
      <c r="A15" s="64">
        <v>2.5</v>
      </c>
      <c r="B15" s="64" t="s">
        <v>17</v>
      </c>
      <c r="C15" s="65"/>
      <c r="D15" s="65"/>
      <c r="E15" s="84"/>
      <c r="F15" s="85">
        <v>3</v>
      </c>
      <c r="G15" s="85" t="s">
        <v>13</v>
      </c>
    </row>
    <row r="16" ht="27.95" customHeight="1" spans="1:7">
      <c r="A16" s="64">
        <v>2.6</v>
      </c>
      <c r="B16" s="64" t="s">
        <v>18</v>
      </c>
      <c r="C16" s="65"/>
      <c r="D16" s="65"/>
      <c r="E16" s="84"/>
      <c r="F16" s="85">
        <v>2</v>
      </c>
      <c r="G16" s="85" t="s">
        <v>13</v>
      </c>
    </row>
    <row r="17" ht="16.15" customHeight="1" spans="1:7">
      <c r="A17" s="66"/>
      <c r="B17" s="67" t="s">
        <v>19</v>
      </c>
      <c r="C17" s="68"/>
      <c r="D17" s="68"/>
      <c r="E17" s="86"/>
      <c r="F17" s="87">
        <f>SUM(F11:F16)</f>
        <v>14</v>
      </c>
      <c r="G17" s="79"/>
    </row>
    <row r="18" ht="19.9" customHeight="1" spans="1:7">
      <c r="A18" s="69" t="s">
        <v>20</v>
      </c>
      <c r="B18" s="70"/>
      <c r="C18" s="70"/>
      <c r="D18" s="70"/>
      <c r="E18" s="70"/>
      <c r="F18" s="70"/>
      <c r="G18" s="88"/>
    </row>
    <row r="19" ht="19.9" customHeight="1" spans="1:7">
      <c r="A19" s="64" t="s">
        <v>21</v>
      </c>
      <c r="B19" s="71" t="s">
        <v>22</v>
      </c>
      <c r="C19" s="64" t="s">
        <v>23</v>
      </c>
      <c r="D19" s="65"/>
      <c r="E19" s="65"/>
      <c r="F19" s="85">
        <v>0.5</v>
      </c>
      <c r="G19" s="85" t="s">
        <v>24</v>
      </c>
    </row>
    <row r="20" ht="19.9" customHeight="1" spans="1:7">
      <c r="A20" s="64" t="s">
        <v>25</v>
      </c>
      <c r="B20" s="72"/>
      <c r="C20" s="64" t="s">
        <v>26</v>
      </c>
      <c r="D20" s="65"/>
      <c r="E20" s="65"/>
      <c r="F20" s="85">
        <v>0.5</v>
      </c>
      <c r="G20" s="85" t="s">
        <v>24</v>
      </c>
    </row>
    <row r="21" ht="19.9" customHeight="1" spans="1:7">
      <c r="A21" s="64" t="s">
        <v>27</v>
      </c>
      <c r="B21" s="71" t="s">
        <v>28</v>
      </c>
      <c r="C21" s="64" t="s">
        <v>29</v>
      </c>
      <c r="D21" s="65"/>
      <c r="E21" s="65"/>
      <c r="F21" s="85">
        <v>0.5</v>
      </c>
      <c r="G21" s="85" t="s">
        <v>24</v>
      </c>
    </row>
    <row r="22" ht="36" customHeight="1" spans="1:7">
      <c r="A22" s="64" t="s">
        <v>30</v>
      </c>
      <c r="B22" s="72"/>
      <c r="C22" s="64" t="s">
        <v>31</v>
      </c>
      <c r="D22" s="65"/>
      <c r="E22" s="65"/>
      <c r="F22" s="85">
        <v>0.5</v>
      </c>
      <c r="G22" s="85" t="s">
        <v>24</v>
      </c>
    </row>
    <row r="23" ht="42" customHeight="1" spans="1:7">
      <c r="A23" s="64" t="s">
        <v>32</v>
      </c>
      <c r="B23" s="73"/>
      <c r="C23" s="64" t="s">
        <v>33</v>
      </c>
      <c r="D23" s="65"/>
      <c r="E23" s="65"/>
      <c r="F23" s="85">
        <v>0.5</v>
      </c>
      <c r="G23" s="85" t="s">
        <v>24</v>
      </c>
    </row>
    <row r="24" ht="57" customHeight="1" spans="1:7">
      <c r="A24" s="74" t="s">
        <v>34</v>
      </c>
      <c r="B24" s="71" t="s">
        <v>35</v>
      </c>
      <c r="C24" s="64" t="s">
        <v>36</v>
      </c>
      <c r="D24" s="65"/>
      <c r="E24" s="65"/>
      <c r="F24" s="85">
        <v>0.5</v>
      </c>
      <c r="G24" s="85" t="s">
        <v>24</v>
      </c>
    </row>
    <row r="25" ht="24" customHeight="1" spans="1:7">
      <c r="A25" s="64" t="s">
        <v>37</v>
      </c>
      <c r="B25" s="72"/>
      <c r="C25" s="64" t="s">
        <v>38</v>
      </c>
      <c r="D25" s="65"/>
      <c r="E25" s="65"/>
      <c r="F25" s="85">
        <v>0.5</v>
      </c>
      <c r="G25" s="85" t="s">
        <v>24</v>
      </c>
    </row>
    <row r="26" ht="62.1" customHeight="1" spans="1:7">
      <c r="A26" s="74" t="s">
        <v>39</v>
      </c>
      <c r="B26" s="71" t="s">
        <v>40</v>
      </c>
      <c r="C26" s="64" t="s">
        <v>41</v>
      </c>
      <c r="D26" s="65"/>
      <c r="E26" s="65"/>
      <c r="F26" s="85">
        <v>0.5</v>
      </c>
      <c r="G26" s="85" t="s">
        <v>24</v>
      </c>
    </row>
    <row r="27" ht="47.1" customHeight="1" spans="1:7">
      <c r="A27" s="64" t="s">
        <v>42</v>
      </c>
      <c r="B27" s="72"/>
      <c r="C27" s="64" t="s">
        <v>43</v>
      </c>
      <c r="D27" s="65"/>
      <c r="E27" s="65"/>
      <c r="F27" s="85">
        <v>0.5</v>
      </c>
      <c r="G27" s="85" t="s">
        <v>24</v>
      </c>
    </row>
    <row r="28" ht="36" customHeight="1" spans="1:7">
      <c r="A28" s="75" t="s">
        <v>44</v>
      </c>
      <c r="B28" s="76" t="s">
        <v>45</v>
      </c>
      <c r="C28" s="77" t="s">
        <v>46</v>
      </c>
      <c r="D28" s="77"/>
      <c r="E28" s="77"/>
      <c r="F28" s="85">
        <v>0.5</v>
      </c>
      <c r="G28" s="85" t="s">
        <v>24</v>
      </c>
    </row>
    <row r="29" ht="41.1" customHeight="1" spans="1:7">
      <c r="A29" s="77" t="s">
        <v>47</v>
      </c>
      <c r="B29" s="76"/>
      <c r="C29" s="77" t="s">
        <v>48</v>
      </c>
      <c r="D29" s="77"/>
      <c r="E29" s="77"/>
      <c r="F29" s="85">
        <v>0.5</v>
      </c>
      <c r="G29" s="85" t="s">
        <v>24</v>
      </c>
    </row>
    <row r="30" ht="41.1" customHeight="1" spans="1:7">
      <c r="A30" s="77" t="s">
        <v>49</v>
      </c>
      <c r="B30" s="76" t="s">
        <v>50</v>
      </c>
      <c r="C30" s="77" t="s">
        <v>51</v>
      </c>
      <c r="D30" s="77"/>
      <c r="E30" s="77"/>
      <c r="F30" s="85">
        <v>0.5</v>
      </c>
      <c r="G30" s="85" t="s">
        <v>24</v>
      </c>
    </row>
    <row r="31" ht="19.15" customHeight="1" spans="1:7">
      <c r="A31" s="75"/>
      <c r="B31" s="78"/>
      <c r="C31" s="79" t="s">
        <v>52</v>
      </c>
      <c r="D31" s="79"/>
      <c r="E31" s="79"/>
      <c r="F31" s="87">
        <f>SUM(F19:F30)</f>
        <v>6</v>
      </c>
      <c r="G31" s="89"/>
    </row>
    <row r="32" ht="19.15" customHeight="1" spans="1:7">
      <c r="A32" s="62" t="s">
        <v>53</v>
      </c>
      <c r="B32" s="63"/>
      <c r="C32" s="63"/>
      <c r="D32" s="63"/>
      <c r="E32" s="63"/>
      <c r="F32" s="63"/>
      <c r="G32" s="83"/>
    </row>
    <row r="33" ht="19.15" customHeight="1" spans="1:7">
      <c r="A33" s="69" t="s">
        <v>11</v>
      </c>
      <c r="B33" s="70"/>
      <c r="C33" s="70"/>
      <c r="D33" s="70"/>
      <c r="E33" s="70"/>
      <c r="F33" s="70"/>
      <c r="G33" s="88"/>
    </row>
    <row r="34" ht="33" customHeight="1" spans="1:7">
      <c r="A34" s="64">
        <v>2.1</v>
      </c>
      <c r="B34" s="64" t="s">
        <v>54</v>
      </c>
      <c r="C34" s="65"/>
      <c r="D34" s="65"/>
      <c r="E34" s="84"/>
      <c r="F34" s="85">
        <v>2</v>
      </c>
      <c r="G34" s="85" t="s">
        <v>13</v>
      </c>
    </row>
    <row r="35" ht="51" customHeight="1" spans="1:7">
      <c r="A35" s="64">
        <v>2.2</v>
      </c>
      <c r="B35" s="64" t="s">
        <v>55</v>
      </c>
      <c r="C35" s="65"/>
      <c r="D35" s="65"/>
      <c r="E35" s="84"/>
      <c r="F35" s="85">
        <v>2</v>
      </c>
      <c r="G35" s="85" t="s">
        <v>13</v>
      </c>
    </row>
    <row r="36" ht="33.95" customHeight="1" spans="1:7">
      <c r="A36" s="64">
        <v>2.3</v>
      </c>
      <c r="B36" s="64" t="s">
        <v>56</v>
      </c>
      <c r="C36" s="65"/>
      <c r="D36" s="65"/>
      <c r="E36" s="84"/>
      <c r="F36" s="85">
        <v>1</v>
      </c>
      <c r="G36" s="85" t="s">
        <v>13</v>
      </c>
    </row>
    <row r="37" ht="37.5" customHeight="1" spans="1:7">
      <c r="A37" s="64">
        <v>2.4</v>
      </c>
      <c r="B37" s="64" t="s">
        <v>57</v>
      </c>
      <c r="C37" s="65"/>
      <c r="D37" s="65"/>
      <c r="E37" s="84"/>
      <c r="F37" s="85">
        <v>1</v>
      </c>
      <c r="G37" s="85" t="s">
        <v>13</v>
      </c>
    </row>
    <row r="38" ht="33" customHeight="1" spans="1:7">
      <c r="A38" s="64">
        <v>2.5</v>
      </c>
      <c r="B38" s="64" t="s">
        <v>58</v>
      </c>
      <c r="C38" s="65"/>
      <c r="D38" s="65"/>
      <c r="E38" s="84"/>
      <c r="F38" s="85">
        <v>1</v>
      </c>
      <c r="G38" s="85" t="s">
        <v>13</v>
      </c>
    </row>
    <row r="39" ht="33" customHeight="1" spans="1:7">
      <c r="A39" s="66"/>
      <c r="B39" s="67" t="s">
        <v>19</v>
      </c>
      <c r="C39" s="68"/>
      <c r="D39" s="68"/>
      <c r="E39" s="86"/>
      <c r="F39" s="87">
        <f>SUM(F34:F38)</f>
        <v>7</v>
      </c>
      <c r="G39" s="79"/>
    </row>
    <row r="40" ht="51.95" customHeight="1" spans="1:7">
      <c r="A40" s="69" t="s">
        <v>20</v>
      </c>
      <c r="B40" s="70"/>
      <c r="C40" s="70"/>
      <c r="D40" s="70"/>
      <c r="E40" s="70"/>
      <c r="F40" s="70"/>
      <c r="G40" s="88"/>
    </row>
    <row r="41" ht="48.95" customHeight="1" spans="1:7">
      <c r="A41" s="64" t="s">
        <v>21</v>
      </c>
      <c r="B41" s="71" t="s">
        <v>59</v>
      </c>
      <c r="C41" s="64" t="s">
        <v>60</v>
      </c>
      <c r="D41" s="65"/>
      <c r="E41" s="65"/>
      <c r="F41" s="85">
        <v>0.5</v>
      </c>
      <c r="G41" s="85" t="s">
        <v>24</v>
      </c>
    </row>
    <row r="42" ht="39.95" customHeight="1" spans="1:7">
      <c r="A42" s="64" t="s">
        <v>25</v>
      </c>
      <c r="B42" s="72"/>
      <c r="C42" s="64" t="s">
        <v>61</v>
      </c>
      <c r="D42" s="65"/>
      <c r="E42" s="65"/>
      <c r="F42" s="85">
        <v>0.5</v>
      </c>
      <c r="G42" s="85" t="s">
        <v>24</v>
      </c>
    </row>
    <row r="43" ht="57" customHeight="1" spans="1:7">
      <c r="A43" s="64" t="s">
        <v>62</v>
      </c>
      <c r="B43" s="72"/>
      <c r="C43" s="64" t="s">
        <v>63</v>
      </c>
      <c r="D43" s="65"/>
      <c r="E43" s="65"/>
      <c r="F43" s="85">
        <v>0.5</v>
      </c>
      <c r="G43" s="85" t="s">
        <v>24</v>
      </c>
    </row>
    <row r="44" ht="26.1" customHeight="1" spans="1:7">
      <c r="A44" s="64" t="s">
        <v>64</v>
      </c>
      <c r="B44" s="72"/>
      <c r="C44" s="64" t="s">
        <v>65</v>
      </c>
      <c r="D44" s="65"/>
      <c r="E44" s="65"/>
      <c r="F44" s="85">
        <v>0.5</v>
      </c>
      <c r="G44" s="85" t="s">
        <v>24</v>
      </c>
    </row>
    <row r="45" ht="33" customHeight="1" spans="1:7">
      <c r="A45" s="64" t="s">
        <v>66</v>
      </c>
      <c r="B45" s="73"/>
      <c r="C45" s="64" t="s">
        <v>67</v>
      </c>
      <c r="D45" s="65"/>
      <c r="E45" s="65"/>
      <c r="F45" s="85">
        <v>0.5</v>
      </c>
      <c r="G45" s="85" t="s">
        <v>24</v>
      </c>
    </row>
    <row r="46" ht="33" customHeight="1" spans="1:7">
      <c r="A46" s="64" t="s">
        <v>27</v>
      </c>
      <c r="B46" s="71" t="s">
        <v>40</v>
      </c>
      <c r="C46" s="64" t="s">
        <v>68</v>
      </c>
      <c r="D46" s="65"/>
      <c r="E46" s="65"/>
      <c r="F46" s="85">
        <v>0.5</v>
      </c>
      <c r="G46" s="85" t="s">
        <v>24</v>
      </c>
    </row>
    <row r="47" ht="36" customHeight="1" spans="1:7">
      <c r="A47" s="64" t="s">
        <v>30</v>
      </c>
      <c r="B47" s="80"/>
      <c r="C47" s="64" t="s">
        <v>69</v>
      </c>
      <c r="D47" s="65"/>
      <c r="E47" s="65"/>
      <c r="F47" s="85">
        <v>0.5</v>
      </c>
      <c r="G47" s="85" t="s">
        <v>24</v>
      </c>
    </row>
    <row r="48" ht="21" customHeight="1" spans="1:7">
      <c r="A48" s="64" t="s">
        <v>32</v>
      </c>
      <c r="B48" s="80"/>
      <c r="C48" s="64" t="s">
        <v>70</v>
      </c>
      <c r="D48" s="65"/>
      <c r="E48" s="65"/>
      <c r="F48" s="85">
        <v>0.5</v>
      </c>
      <c r="G48" s="85" t="s">
        <v>24</v>
      </c>
    </row>
    <row r="49" ht="36.95" customHeight="1" spans="1:7">
      <c r="A49" s="64" t="s">
        <v>71</v>
      </c>
      <c r="B49" s="80"/>
      <c r="C49" s="64" t="s">
        <v>72</v>
      </c>
      <c r="D49" s="65"/>
      <c r="E49" s="65"/>
      <c r="F49" s="85">
        <v>0.5</v>
      </c>
      <c r="G49" s="85" t="s">
        <v>24</v>
      </c>
    </row>
    <row r="50" ht="33.95" customHeight="1" spans="1:7">
      <c r="A50" s="64" t="s">
        <v>73</v>
      </c>
      <c r="B50" s="81"/>
      <c r="C50" s="64" t="s">
        <v>74</v>
      </c>
      <c r="D50" s="65"/>
      <c r="E50" s="65"/>
      <c r="F50" s="85">
        <v>0.5</v>
      </c>
      <c r="G50" s="85" t="s">
        <v>24</v>
      </c>
    </row>
    <row r="51" ht="53.25" customHeight="1" spans="1:7">
      <c r="A51" s="74" t="s">
        <v>34</v>
      </c>
      <c r="B51" s="71" t="s">
        <v>75</v>
      </c>
      <c r="C51" s="64" t="s">
        <v>76</v>
      </c>
      <c r="D51" s="65"/>
      <c r="E51" s="65"/>
      <c r="F51" s="85">
        <v>0.5</v>
      </c>
      <c r="G51" s="85" t="s">
        <v>24</v>
      </c>
    </row>
    <row r="52" ht="81" customHeight="1" spans="1:7">
      <c r="A52" s="64" t="s">
        <v>37</v>
      </c>
      <c r="B52" s="80"/>
      <c r="C52" s="64" t="s">
        <v>77</v>
      </c>
      <c r="D52" s="65"/>
      <c r="E52" s="65"/>
      <c r="F52" s="85">
        <v>0.5</v>
      </c>
      <c r="G52" s="85" t="s">
        <v>24</v>
      </c>
    </row>
    <row r="53" ht="57" customHeight="1" spans="1:7">
      <c r="A53" s="64" t="s">
        <v>78</v>
      </c>
      <c r="B53" s="80"/>
      <c r="C53" s="64" t="s">
        <v>79</v>
      </c>
      <c r="D53" s="65"/>
      <c r="E53" s="65"/>
      <c r="F53" s="85">
        <v>0.5</v>
      </c>
      <c r="G53" s="85" t="s">
        <v>24</v>
      </c>
    </row>
    <row r="54" ht="36" customHeight="1" spans="1:7">
      <c r="A54" s="64" t="s">
        <v>80</v>
      </c>
      <c r="B54" s="80"/>
      <c r="C54" s="64" t="s">
        <v>81</v>
      </c>
      <c r="D54" s="65"/>
      <c r="E54" s="65"/>
      <c r="F54" s="85">
        <v>0.5</v>
      </c>
      <c r="G54" s="85" t="s">
        <v>24</v>
      </c>
    </row>
    <row r="55" ht="36" customHeight="1" spans="1:7">
      <c r="A55" s="64" t="s">
        <v>82</v>
      </c>
      <c r="B55" s="81"/>
      <c r="C55" s="64" t="s">
        <v>83</v>
      </c>
      <c r="D55" s="65"/>
      <c r="E55" s="65"/>
      <c r="F55" s="85">
        <v>0.5</v>
      </c>
      <c r="G55" s="85" t="s">
        <v>24</v>
      </c>
    </row>
    <row r="56" ht="38.1" customHeight="1" spans="1:7">
      <c r="A56" s="74" t="s">
        <v>39</v>
      </c>
      <c r="B56" s="71" t="s">
        <v>84</v>
      </c>
      <c r="C56" s="64" t="s">
        <v>85</v>
      </c>
      <c r="D56" s="65"/>
      <c r="E56" s="65"/>
      <c r="F56" s="85">
        <v>0.5</v>
      </c>
      <c r="G56" s="85" t="s">
        <v>24</v>
      </c>
    </row>
    <row r="57" ht="39.95" customHeight="1" spans="1:7">
      <c r="A57" s="64" t="s">
        <v>42</v>
      </c>
      <c r="B57" s="80"/>
      <c r="C57" s="64" t="s">
        <v>86</v>
      </c>
      <c r="D57" s="65"/>
      <c r="E57" s="65"/>
      <c r="F57" s="85">
        <v>0.5</v>
      </c>
      <c r="G57" s="85" t="s">
        <v>24</v>
      </c>
    </row>
    <row r="58" ht="32.1" customHeight="1" spans="1:7">
      <c r="A58" s="64" t="s">
        <v>87</v>
      </c>
      <c r="B58" s="80"/>
      <c r="C58" s="64" t="s">
        <v>88</v>
      </c>
      <c r="D58" s="65"/>
      <c r="E58" s="65"/>
      <c r="F58" s="85">
        <v>0.5</v>
      </c>
      <c r="G58" s="85" t="s">
        <v>24</v>
      </c>
    </row>
    <row r="59" ht="33" customHeight="1" spans="1:7">
      <c r="A59" s="64" t="s">
        <v>89</v>
      </c>
      <c r="B59" s="80"/>
      <c r="C59" s="64" t="s">
        <v>90</v>
      </c>
      <c r="D59" s="65"/>
      <c r="E59" s="65"/>
      <c r="F59" s="85">
        <v>0.5</v>
      </c>
      <c r="G59" s="85" t="s">
        <v>24</v>
      </c>
    </row>
    <row r="60" ht="41.1" customHeight="1" spans="1:7">
      <c r="A60" s="64" t="s">
        <v>91</v>
      </c>
      <c r="B60" s="81"/>
      <c r="C60" s="64" t="s">
        <v>92</v>
      </c>
      <c r="D60" s="65"/>
      <c r="E60" s="65"/>
      <c r="F60" s="85">
        <v>0.5</v>
      </c>
      <c r="G60" s="85" t="s">
        <v>24</v>
      </c>
    </row>
    <row r="61" ht="33" customHeight="1" spans="1:7">
      <c r="A61" s="74" t="s">
        <v>44</v>
      </c>
      <c r="B61" s="71" t="s">
        <v>93</v>
      </c>
      <c r="C61" s="64" t="s">
        <v>94</v>
      </c>
      <c r="D61" s="65"/>
      <c r="E61" s="65"/>
      <c r="F61" s="85">
        <v>0.5</v>
      </c>
      <c r="G61" s="85" t="s">
        <v>24</v>
      </c>
    </row>
    <row r="62" ht="48" customHeight="1" spans="1:7">
      <c r="A62" s="64" t="s">
        <v>47</v>
      </c>
      <c r="B62" s="72"/>
      <c r="C62" s="64" t="s">
        <v>95</v>
      </c>
      <c r="D62" s="65"/>
      <c r="E62" s="65"/>
      <c r="F62" s="85">
        <v>0.5</v>
      </c>
      <c r="G62" s="85" t="s">
        <v>24</v>
      </c>
    </row>
    <row r="63" ht="67" customHeight="1" spans="1:7">
      <c r="A63" s="64" t="s">
        <v>49</v>
      </c>
      <c r="B63" s="72"/>
      <c r="C63" s="64" t="s">
        <v>96</v>
      </c>
      <c r="D63" s="65"/>
      <c r="E63" s="65"/>
      <c r="F63" s="85">
        <v>0.5</v>
      </c>
      <c r="G63" s="85" t="s">
        <v>24</v>
      </c>
    </row>
    <row r="64" ht="24" customHeight="1" spans="1:7">
      <c r="A64" s="64" t="s">
        <v>97</v>
      </c>
      <c r="B64" s="72"/>
      <c r="C64" s="64" t="s">
        <v>98</v>
      </c>
      <c r="D64" s="65"/>
      <c r="E64" s="65"/>
      <c r="F64" s="85">
        <v>0.5</v>
      </c>
      <c r="G64" s="85" t="s">
        <v>24</v>
      </c>
    </row>
    <row r="65" ht="30.95" customHeight="1" spans="1:7">
      <c r="A65" s="64" t="s">
        <v>99</v>
      </c>
      <c r="B65" s="72"/>
      <c r="C65" s="64" t="s">
        <v>100</v>
      </c>
      <c r="D65" s="65"/>
      <c r="E65" s="65"/>
      <c r="F65" s="85">
        <v>0.5</v>
      </c>
      <c r="G65" s="85" t="s">
        <v>24</v>
      </c>
    </row>
    <row r="66" ht="32.1" customHeight="1" spans="1:7">
      <c r="A66" s="64" t="s">
        <v>101</v>
      </c>
      <c r="B66" s="73"/>
      <c r="C66" s="64" t="s">
        <v>102</v>
      </c>
      <c r="D66" s="65"/>
      <c r="E66" s="65"/>
      <c r="F66" s="85">
        <v>0.5</v>
      </c>
      <c r="G66" s="85" t="s">
        <v>24</v>
      </c>
    </row>
    <row r="67" ht="19.15" customHeight="1" spans="1:16">
      <c r="A67" s="75"/>
      <c r="B67" s="78"/>
      <c r="C67" s="79" t="s">
        <v>52</v>
      </c>
      <c r="D67" s="79"/>
      <c r="E67" s="79"/>
      <c r="F67" s="87">
        <f>SUM(F41:F66)</f>
        <v>13</v>
      </c>
      <c r="G67" s="89"/>
      <c r="N67" s="100"/>
      <c r="O67" s="100"/>
      <c r="P67" s="100"/>
    </row>
    <row r="68" ht="19.15" customHeight="1" spans="1:16">
      <c r="A68" s="67" t="s">
        <v>103</v>
      </c>
      <c r="B68" s="68"/>
      <c r="C68" s="68"/>
      <c r="D68" s="68"/>
      <c r="E68" s="86"/>
      <c r="F68" s="87">
        <f>SUM(F67,F39,F31,F17)</f>
        <v>40</v>
      </c>
      <c r="G68" s="89"/>
      <c r="N68" s="100"/>
      <c r="O68" s="100"/>
      <c r="P68" s="100"/>
    </row>
    <row r="69" ht="19.9" customHeight="1" spans="1:16">
      <c r="A69" s="60" t="s">
        <v>104</v>
      </c>
      <c r="B69" s="90"/>
      <c r="C69" s="90"/>
      <c r="D69" s="90"/>
      <c r="E69" s="90"/>
      <c r="F69" s="90"/>
      <c r="G69" s="98"/>
      <c r="N69" s="100"/>
      <c r="O69" s="100"/>
      <c r="P69" s="100"/>
    </row>
    <row r="70" ht="233" customHeight="1" spans="1:16">
      <c r="A70" s="91">
        <v>4.1</v>
      </c>
      <c r="B70" s="92" t="s">
        <v>105</v>
      </c>
      <c r="C70" s="29" t="s">
        <v>106</v>
      </c>
      <c r="D70" s="29"/>
      <c r="E70" s="29"/>
      <c r="F70" s="29"/>
      <c r="G70" s="29"/>
      <c r="N70" s="101"/>
      <c r="O70" s="100"/>
      <c r="P70" s="100"/>
    </row>
    <row r="71" ht="288" customHeight="1" spans="1:16">
      <c r="A71" s="93"/>
      <c r="B71" s="94"/>
      <c r="C71" s="4" t="s">
        <v>107</v>
      </c>
      <c r="D71" s="5"/>
      <c r="E71" s="5"/>
      <c r="F71" s="5"/>
      <c r="G71" s="37"/>
      <c r="N71" s="101"/>
      <c r="O71" s="100"/>
      <c r="P71" s="100"/>
    </row>
    <row r="72" ht="45" customHeight="1" spans="1:16">
      <c r="A72" s="29">
        <v>4.2</v>
      </c>
      <c r="B72" s="26" t="s">
        <v>108</v>
      </c>
      <c r="C72" s="29" t="s">
        <v>109</v>
      </c>
      <c r="D72" s="29"/>
      <c r="E72" s="29"/>
      <c r="F72" s="29"/>
      <c r="G72" s="29"/>
      <c r="N72" s="100"/>
      <c r="O72" s="102"/>
      <c r="P72" s="100"/>
    </row>
    <row r="73" ht="45" customHeight="1" spans="1:16">
      <c r="A73" s="30">
        <v>4.3</v>
      </c>
      <c r="B73" s="26" t="s">
        <v>110</v>
      </c>
      <c r="C73" s="29" t="s">
        <v>111</v>
      </c>
      <c r="D73" s="31"/>
      <c r="E73" s="31"/>
      <c r="F73" s="31"/>
      <c r="G73" s="31"/>
      <c r="N73" s="100"/>
      <c r="O73" s="102"/>
      <c r="P73" s="100"/>
    </row>
    <row r="74" ht="45" customHeight="1" spans="1:16">
      <c r="A74" s="32"/>
      <c r="B74" s="33"/>
      <c r="C74" s="29" t="s">
        <v>112</v>
      </c>
      <c r="D74" s="29"/>
      <c r="E74" s="29"/>
      <c r="F74" s="29"/>
      <c r="G74" s="29"/>
      <c r="N74" s="100"/>
      <c r="O74" s="102"/>
      <c r="P74" s="100"/>
    </row>
    <row r="75" ht="45" customHeight="1" spans="1:16">
      <c r="A75" s="29">
        <v>4.4</v>
      </c>
      <c r="B75" s="26" t="s">
        <v>113</v>
      </c>
      <c r="C75" s="29" t="s">
        <v>114</v>
      </c>
      <c r="D75" s="29"/>
      <c r="E75" s="29"/>
      <c r="F75" s="29"/>
      <c r="G75" s="29"/>
      <c r="N75" s="100"/>
      <c r="O75" s="102"/>
      <c r="P75" s="100"/>
    </row>
    <row r="76" ht="45" customHeight="1" spans="1:16">
      <c r="A76" s="29">
        <v>4.5</v>
      </c>
      <c r="B76" s="26" t="s">
        <v>115</v>
      </c>
      <c r="C76" s="29" t="s">
        <v>116</v>
      </c>
      <c r="D76" s="29"/>
      <c r="E76" s="29"/>
      <c r="F76" s="29"/>
      <c r="G76" s="29"/>
      <c r="N76" s="100"/>
      <c r="O76" s="102"/>
      <c r="P76" s="100"/>
    </row>
    <row r="77" ht="53.1" customHeight="1" spans="1:16">
      <c r="A77" s="29">
        <v>4.6</v>
      </c>
      <c r="B77" s="26" t="s">
        <v>117</v>
      </c>
      <c r="C77" s="29" t="s">
        <v>118</v>
      </c>
      <c r="D77" s="29"/>
      <c r="E77" s="29"/>
      <c r="F77" s="29"/>
      <c r="G77" s="29"/>
      <c r="N77" s="100"/>
      <c r="O77" s="102"/>
      <c r="P77" s="100"/>
    </row>
    <row r="78" ht="45" customHeight="1" spans="1:16">
      <c r="A78" s="29">
        <v>4.7</v>
      </c>
      <c r="B78" s="26" t="s">
        <v>119</v>
      </c>
      <c r="C78" s="29" t="s">
        <v>120</v>
      </c>
      <c r="D78" s="29"/>
      <c r="E78" s="29"/>
      <c r="F78" s="29"/>
      <c r="G78" s="29"/>
      <c r="N78" s="100"/>
      <c r="O78" s="102"/>
      <c r="P78" s="100"/>
    </row>
    <row r="79" ht="19.9" customHeight="1" spans="1:16">
      <c r="A79" s="95" t="s">
        <v>121</v>
      </c>
      <c r="B79" s="96"/>
      <c r="C79" s="96"/>
      <c r="D79" s="96"/>
      <c r="E79" s="96"/>
      <c r="F79" s="96"/>
      <c r="G79" s="99"/>
      <c r="N79" s="100"/>
      <c r="O79" s="100"/>
      <c r="P79" s="100"/>
    </row>
    <row r="80" ht="55.5" customHeight="1" spans="1:16">
      <c r="A80" s="29">
        <v>5.1</v>
      </c>
      <c r="B80" s="26" t="s">
        <v>122</v>
      </c>
      <c r="C80" s="29" t="s">
        <v>123</v>
      </c>
      <c r="D80" s="29"/>
      <c r="E80" s="29"/>
      <c r="F80" s="29"/>
      <c r="G80" s="29"/>
      <c r="N80" s="100"/>
      <c r="O80" s="100"/>
      <c r="P80" s="100"/>
    </row>
    <row r="81" ht="82.5" customHeight="1" spans="1:16">
      <c r="A81" s="29">
        <v>5.2</v>
      </c>
      <c r="B81" s="97" t="s">
        <v>124</v>
      </c>
      <c r="C81" s="29" t="s">
        <v>125</v>
      </c>
      <c r="D81" s="29"/>
      <c r="E81" s="29"/>
      <c r="F81" s="29"/>
      <c r="G81" s="29"/>
      <c r="N81" s="100"/>
      <c r="O81" s="100"/>
      <c r="P81" s="100"/>
    </row>
    <row r="82" ht="81" customHeight="1" spans="1:16">
      <c r="A82" s="29">
        <v>5.3</v>
      </c>
      <c r="B82" s="97" t="s">
        <v>126</v>
      </c>
      <c r="C82" s="29" t="s">
        <v>127</v>
      </c>
      <c r="D82" s="29"/>
      <c r="E82" s="29"/>
      <c r="F82" s="29"/>
      <c r="G82" s="29"/>
      <c r="N82" s="100"/>
      <c r="O82" s="100"/>
      <c r="P82" s="100"/>
    </row>
    <row r="83" ht="50.1" customHeight="1" spans="1:16">
      <c r="A83" s="29">
        <v>5.4</v>
      </c>
      <c r="B83" s="97" t="s">
        <v>128</v>
      </c>
      <c r="C83" s="29" t="s">
        <v>129</v>
      </c>
      <c r="D83" s="29"/>
      <c r="E83" s="29"/>
      <c r="F83" s="29"/>
      <c r="G83" s="29"/>
      <c r="N83" s="100"/>
      <c r="O83" s="100"/>
      <c r="P83" s="100"/>
    </row>
    <row r="84" ht="13.9" customHeight="1"/>
  </sheetData>
  <mergeCells count="97">
    <mergeCell ref="A1:G1"/>
    <mergeCell ref="A2:G2"/>
    <mergeCell ref="A3:G3"/>
    <mergeCell ref="A4:G4"/>
    <mergeCell ref="A5:G5"/>
    <mergeCell ref="A6:E6"/>
    <mergeCell ref="A7:G7"/>
    <mergeCell ref="B8:G8"/>
    <mergeCell ref="A9:G9"/>
    <mergeCell ref="A10:G10"/>
    <mergeCell ref="B11:E11"/>
    <mergeCell ref="B12:E12"/>
    <mergeCell ref="B13:E13"/>
    <mergeCell ref="B14:E14"/>
    <mergeCell ref="B15:E15"/>
    <mergeCell ref="B16:E16"/>
    <mergeCell ref="B17:E17"/>
    <mergeCell ref="A18:G18"/>
    <mergeCell ref="C19:E19"/>
    <mergeCell ref="C20:E20"/>
    <mergeCell ref="C21:E21"/>
    <mergeCell ref="C22:E22"/>
    <mergeCell ref="C23:E23"/>
    <mergeCell ref="C24:E24"/>
    <mergeCell ref="C25:E25"/>
    <mergeCell ref="C26:E26"/>
    <mergeCell ref="C27:E27"/>
    <mergeCell ref="C28:E28"/>
    <mergeCell ref="C29:E29"/>
    <mergeCell ref="C30:E30"/>
    <mergeCell ref="C31:E31"/>
    <mergeCell ref="A32:G32"/>
    <mergeCell ref="A33:G33"/>
    <mergeCell ref="B34:E34"/>
    <mergeCell ref="B35:E35"/>
    <mergeCell ref="B36:E36"/>
    <mergeCell ref="B37:E37"/>
    <mergeCell ref="B38:E38"/>
    <mergeCell ref="B39:E39"/>
    <mergeCell ref="A40:G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 ref="C56:E56"/>
    <mergeCell ref="C57:E57"/>
    <mergeCell ref="C58:E58"/>
    <mergeCell ref="C59:E59"/>
    <mergeCell ref="C60:E60"/>
    <mergeCell ref="C61:E61"/>
    <mergeCell ref="C62:E62"/>
    <mergeCell ref="C63:E63"/>
    <mergeCell ref="C64:E64"/>
    <mergeCell ref="C65:E65"/>
    <mergeCell ref="C66:E66"/>
    <mergeCell ref="C67:E67"/>
    <mergeCell ref="A68:E68"/>
    <mergeCell ref="A69:G69"/>
    <mergeCell ref="C70:G70"/>
    <mergeCell ref="C71:G71"/>
    <mergeCell ref="C72:G72"/>
    <mergeCell ref="C73:G73"/>
    <mergeCell ref="C74:G74"/>
    <mergeCell ref="C75:G75"/>
    <mergeCell ref="C76:G76"/>
    <mergeCell ref="C77:G77"/>
    <mergeCell ref="C78:G78"/>
    <mergeCell ref="A79:G79"/>
    <mergeCell ref="C80:G80"/>
    <mergeCell ref="C81:G81"/>
    <mergeCell ref="C82:G82"/>
    <mergeCell ref="C83:G83"/>
    <mergeCell ref="A70:A71"/>
    <mergeCell ref="A73:A74"/>
    <mergeCell ref="B19:B20"/>
    <mergeCell ref="B21:B23"/>
    <mergeCell ref="B24:B25"/>
    <mergeCell ref="B26:B27"/>
    <mergeCell ref="B28:B29"/>
    <mergeCell ref="B41:B45"/>
    <mergeCell ref="B46:B50"/>
    <mergeCell ref="B51:B55"/>
    <mergeCell ref="B56:B60"/>
    <mergeCell ref="B61:B66"/>
    <mergeCell ref="B70:B71"/>
    <mergeCell ref="B73:B74"/>
  </mergeCells>
  <pageMargins left="0.7" right="0.7" top="0.75" bottom="0.75" header="0.3" footer="0.3"/>
  <pageSetup paperSize="9" orientation="portrait" horizontalDpi="200" verticalDpi="300"/>
  <headerFooter/>
  <drawing r:id="rId1"/>
  <legacyDrawing r:id="rId2"/>
  <mc:AlternateContent xmlns:mc="http://schemas.openxmlformats.org/markup-compatibility/2006">
    <mc:Choice Requires="x14">
      <controls>
        <mc:AlternateContent xmlns:mc="http://schemas.openxmlformats.org/markup-compatibility/2006">
          <mc:Choice Requires="x14">
            <control shapeId="2049" name="Check Box 1" r:id="rId3">
              <controlPr defaultSize="0">
                <anchor moveWithCells="1">
                  <from>
                    <xdr:col>3</xdr:col>
                    <xdr:colOff>190500</xdr:colOff>
                    <xdr:row>4</xdr:row>
                    <xdr:rowOff>47625</xdr:rowOff>
                  </from>
                  <to>
                    <xdr:col>3</xdr:col>
                    <xdr:colOff>762000</xdr:colOff>
                    <xdr:row>4</xdr:row>
                    <xdr:rowOff>257175</xdr:rowOff>
                  </to>
                </anchor>
              </controlPr>
            </control>
          </mc:Choice>
        </mc:AlternateContent>
        <mc:AlternateContent xmlns:mc="http://schemas.openxmlformats.org/markup-compatibility/2006">
          <mc:Choice Requires="x14">
            <control shapeId="2050" name="Check Box 2" r:id="rId4">
              <controlPr defaultSize="0">
                <anchor moveWithCells="1">
                  <from>
                    <xdr:col>4</xdr:col>
                    <xdr:colOff>276225</xdr:colOff>
                    <xdr:row>4</xdr:row>
                    <xdr:rowOff>38100</xdr:rowOff>
                  </from>
                  <to>
                    <xdr:col>4</xdr:col>
                    <xdr:colOff>847725</xdr:colOff>
                    <xdr:row>4</xdr:row>
                    <xdr:rowOff>247650</xdr:rowOff>
                  </to>
                </anchor>
              </controlPr>
            </control>
          </mc:Choice>
        </mc:AlternateContent>
        <mc:AlternateContent xmlns:mc="http://schemas.openxmlformats.org/markup-compatibility/2006">
          <mc:Choice Requires="x14">
            <control shapeId="2051" name="Check Box 3" r:id="rId5">
              <controlPr defaultSize="0">
                <anchor moveWithCells="1">
                  <from>
                    <xdr:col>5</xdr:col>
                    <xdr:colOff>390525</xdr:colOff>
                    <xdr:row>4</xdr:row>
                    <xdr:rowOff>38100</xdr:rowOff>
                  </from>
                  <to>
                    <xdr:col>6</xdr:col>
                    <xdr:colOff>38100</xdr:colOff>
                    <xdr:row>4</xdr:row>
                    <xdr:rowOff>247650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7"/>
  <sheetViews>
    <sheetView tabSelected="1" topLeftCell="A36" workbookViewId="0">
      <selection activeCell="Q34" sqref="Q34"/>
    </sheetView>
  </sheetViews>
  <sheetFormatPr defaultColWidth="9" defaultRowHeight="13.8"/>
  <cols>
    <col min="1" max="1" width="8.37962962962963" style="1" customWidth="1"/>
    <col min="2" max="2" width="13.5" style="1" customWidth="1"/>
    <col min="3" max="3" width="7.12962962962963" style="1" customWidth="1"/>
    <col min="4" max="4" width="13.5" style="1" customWidth="1"/>
    <col min="5" max="5" width="26.7777777777778" style="1" customWidth="1"/>
    <col min="6" max="7" width="13.5" style="1" customWidth="1"/>
    <col min="8" max="16384" width="9" style="2"/>
  </cols>
  <sheetData>
    <row r="1" ht="64.5" customHeight="1" spans="1:7">
      <c r="A1" s="3" t="s">
        <v>130</v>
      </c>
      <c r="B1" s="3"/>
      <c r="C1" s="3"/>
      <c r="D1" s="3"/>
      <c r="E1" s="3"/>
      <c r="F1" s="3"/>
      <c r="G1" s="3"/>
    </row>
    <row r="2" ht="24" customHeight="1" spans="1:7">
      <c r="A2" s="4" t="s">
        <v>131</v>
      </c>
      <c r="B2" s="5"/>
      <c r="C2" s="5"/>
      <c r="D2" s="5"/>
      <c r="E2" s="5"/>
      <c r="F2" s="5"/>
      <c r="G2" s="37"/>
    </row>
    <row r="3" ht="24" customHeight="1" spans="1:7">
      <c r="A3" s="4" t="s">
        <v>132</v>
      </c>
      <c r="B3" s="5"/>
      <c r="C3" s="5"/>
      <c r="D3" s="5"/>
      <c r="E3" s="5"/>
      <c r="F3" s="5"/>
      <c r="G3" s="37"/>
    </row>
    <row r="4" ht="24" customHeight="1" spans="1:7">
      <c r="A4" s="4" t="s">
        <v>133</v>
      </c>
      <c r="B4" s="5"/>
      <c r="C4" s="5"/>
      <c r="D4" s="5"/>
      <c r="E4" s="5"/>
      <c r="F4" s="5"/>
      <c r="G4" s="37"/>
    </row>
    <row r="5" ht="24" customHeight="1" spans="1:7">
      <c r="A5" s="4" t="s">
        <v>4</v>
      </c>
      <c r="B5" s="5"/>
      <c r="C5" s="5"/>
      <c r="D5" s="5"/>
      <c r="E5" s="5"/>
      <c r="F5" s="5"/>
      <c r="G5" s="37"/>
    </row>
    <row r="6" ht="46.15" customHeight="1" spans="1:7">
      <c r="A6" s="6" t="s">
        <v>5</v>
      </c>
      <c r="B6" s="7"/>
      <c r="C6" s="7"/>
      <c r="D6" s="7"/>
      <c r="E6" s="38"/>
      <c r="F6" s="39" t="s">
        <v>6</v>
      </c>
      <c r="G6" s="40" t="s">
        <v>7</v>
      </c>
    </row>
    <row r="7" ht="19.9" customHeight="1" spans="1:7">
      <c r="A7" s="8" t="s">
        <v>8</v>
      </c>
      <c r="B7" s="9"/>
      <c r="C7" s="9"/>
      <c r="D7" s="9"/>
      <c r="E7" s="9"/>
      <c r="F7" s="9"/>
      <c r="G7" s="41"/>
    </row>
    <row r="8" ht="52.9" customHeight="1" spans="1:7">
      <c r="A8" s="10">
        <v>1.1</v>
      </c>
      <c r="B8" s="11" t="s">
        <v>134</v>
      </c>
      <c r="C8" s="12"/>
      <c r="D8" s="12"/>
      <c r="E8" s="12"/>
      <c r="F8" s="12"/>
      <c r="G8" s="42"/>
    </row>
    <row r="9" ht="30.75" customHeight="1" spans="1:7">
      <c r="A9" s="13" t="s">
        <v>135</v>
      </c>
      <c r="B9" s="14"/>
      <c r="C9" s="14"/>
      <c r="D9" s="14"/>
      <c r="E9" s="14"/>
      <c r="F9" s="14"/>
      <c r="G9" s="43"/>
    </row>
    <row r="10" ht="64.9" customHeight="1" spans="1:8">
      <c r="A10" s="15">
        <v>1</v>
      </c>
      <c r="B10" s="16" t="s">
        <v>136</v>
      </c>
      <c r="C10" s="17"/>
      <c r="D10" s="17"/>
      <c r="E10" s="44"/>
      <c r="F10" s="45">
        <v>5</v>
      </c>
      <c r="G10" s="45" t="s">
        <v>13</v>
      </c>
      <c r="H10" s="46"/>
    </row>
    <row r="11" ht="65.25" customHeight="1" spans="1:8">
      <c r="A11" s="15">
        <v>2</v>
      </c>
      <c r="B11" s="16" t="s">
        <v>137</v>
      </c>
      <c r="C11" s="17"/>
      <c r="D11" s="17"/>
      <c r="E11" s="44"/>
      <c r="F11" s="45">
        <v>5</v>
      </c>
      <c r="G11" s="45" t="s">
        <v>13</v>
      </c>
      <c r="H11" s="46"/>
    </row>
    <row r="12" ht="23.1" customHeight="1" spans="1:7">
      <c r="A12" s="18"/>
      <c r="B12" s="19" t="s">
        <v>138</v>
      </c>
      <c r="C12" s="20"/>
      <c r="D12" s="20"/>
      <c r="E12" s="47"/>
      <c r="F12" s="48">
        <f>SUM(F10:F11)</f>
        <v>10</v>
      </c>
      <c r="G12" s="49"/>
    </row>
    <row r="13" ht="19.9" customHeight="1" spans="1:7">
      <c r="A13" s="8" t="s">
        <v>11</v>
      </c>
      <c r="B13" s="9"/>
      <c r="C13" s="9"/>
      <c r="D13" s="9"/>
      <c r="E13" s="9"/>
      <c r="F13" s="9"/>
      <c r="G13" s="41"/>
    </row>
    <row r="14" ht="29.65" customHeight="1" spans="1:7">
      <c r="A14" s="4">
        <v>2.1</v>
      </c>
      <c r="B14" s="11" t="s">
        <v>139</v>
      </c>
      <c r="C14" s="21"/>
      <c r="D14" s="21"/>
      <c r="E14" s="50"/>
      <c r="F14" s="51">
        <v>3</v>
      </c>
      <c r="G14" s="51" t="s">
        <v>13</v>
      </c>
    </row>
    <row r="15" ht="36.75" customHeight="1" spans="1:7">
      <c r="A15" s="4">
        <v>2.2</v>
      </c>
      <c r="B15" s="11" t="s">
        <v>140</v>
      </c>
      <c r="C15" s="21"/>
      <c r="D15" s="21"/>
      <c r="E15" s="50"/>
      <c r="F15" s="51">
        <v>3</v>
      </c>
      <c r="G15" s="51" t="s">
        <v>13</v>
      </c>
    </row>
    <row r="16" ht="30.4" customHeight="1" spans="1:7">
      <c r="A16" s="4">
        <v>2.3</v>
      </c>
      <c r="B16" s="11" t="s">
        <v>141</v>
      </c>
      <c r="C16" s="21"/>
      <c r="D16" s="21"/>
      <c r="E16" s="50"/>
      <c r="F16" s="51">
        <v>3</v>
      </c>
      <c r="G16" s="51" t="s">
        <v>13</v>
      </c>
    </row>
    <row r="17" ht="19.9" customHeight="1" spans="1:7">
      <c r="A17" s="4">
        <v>2.4</v>
      </c>
      <c r="B17" s="11" t="s">
        <v>142</v>
      </c>
      <c r="C17" s="21"/>
      <c r="D17" s="21"/>
      <c r="E17" s="50"/>
      <c r="F17" s="51">
        <v>3</v>
      </c>
      <c r="G17" s="51" t="s">
        <v>13</v>
      </c>
    </row>
    <row r="18" ht="30.4" customHeight="1" spans="1:7">
      <c r="A18" s="4">
        <v>2.5</v>
      </c>
      <c r="B18" s="11" t="s">
        <v>143</v>
      </c>
      <c r="C18" s="21"/>
      <c r="D18" s="21"/>
      <c r="E18" s="50"/>
      <c r="F18" s="51">
        <v>3</v>
      </c>
      <c r="G18" s="51" t="s">
        <v>13</v>
      </c>
    </row>
    <row r="19" ht="16.15" customHeight="1" spans="1:7">
      <c r="A19" s="22"/>
      <c r="B19" s="23" t="s">
        <v>19</v>
      </c>
      <c r="C19" s="24"/>
      <c r="D19" s="24"/>
      <c r="E19" s="52"/>
      <c r="F19" s="53">
        <f>SUM(F14:F18)</f>
        <v>15</v>
      </c>
      <c r="G19" s="54"/>
    </row>
    <row r="20" ht="19.9" customHeight="1" spans="1:7">
      <c r="A20" s="8" t="s">
        <v>20</v>
      </c>
      <c r="B20" s="9"/>
      <c r="C20" s="9"/>
      <c r="D20" s="9"/>
      <c r="E20" s="9"/>
      <c r="F20" s="9"/>
      <c r="G20" s="41"/>
    </row>
    <row r="21" ht="37.9" customHeight="1" spans="1:7">
      <c r="A21" s="4">
        <v>3.1</v>
      </c>
      <c r="B21" s="25" t="s">
        <v>144</v>
      </c>
      <c r="C21" s="26"/>
      <c r="D21" s="26"/>
      <c r="E21" s="26"/>
      <c r="F21" s="51">
        <v>2</v>
      </c>
      <c r="G21" s="51" t="s">
        <v>13</v>
      </c>
    </row>
    <row r="22" ht="33.4" customHeight="1" spans="1:7">
      <c r="A22" s="4">
        <v>3.2</v>
      </c>
      <c r="B22" s="25" t="s">
        <v>145</v>
      </c>
      <c r="C22" s="25"/>
      <c r="D22" s="25"/>
      <c r="E22" s="25"/>
      <c r="F22" s="51">
        <v>2</v>
      </c>
      <c r="G22" s="51" t="s">
        <v>13</v>
      </c>
    </row>
    <row r="23" ht="33.4" customHeight="1" spans="1:7">
      <c r="A23" s="4">
        <v>3.3</v>
      </c>
      <c r="B23" s="25" t="s">
        <v>146</v>
      </c>
      <c r="C23" s="25"/>
      <c r="D23" s="25"/>
      <c r="E23" s="25"/>
      <c r="F23" s="51">
        <v>2</v>
      </c>
      <c r="G23" s="51" t="s">
        <v>13</v>
      </c>
    </row>
    <row r="24" ht="27" customHeight="1" spans="1:7">
      <c r="A24" s="4">
        <v>3.4</v>
      </c>
      <c r="B24" s="25" t="s">
        <v>147</v>
      </c>
      <c r="C24" s="25"/>
      <c r="D24" s="25"/>
      <c r="E24" s="25"/>
      <c r="F24" s="51">
        <v>2</v>
      </c>
      <c r="G24" s="51" t="s">
        <v>13</v>
      </c>
    </row>
    <row r="25" ht="47.65" customHeight="1" spans="1:7">
      <c r="A25" s="4">
        <v>3.5</v>
      </c>
      <c r="B25" s="25" t="s">
        <v>148</v>
      </c>
      <c r="C25" s="25"/>
      <c r="D25" s="25"/>
      <c r="E25" s="25"/>
      <c r="F25" s="51">
        <v>2</v>
      </c>
      <c r="G25" s="51" t="s">
        <v>13</v>
      </c>
    </row>
    <row r="26" ht="61.9" customHeight="1" spans="1:7">
      <c r="A26" s="4">
        <v>3.6</v>
      </c>
      <c r="B26" s="25" t="s">
        <v>149</v>
      </c>
      <c r="C26" s="25"/>
      <c r="D26" s="25"/>
      <c r="E26" s="25"/>
      <c r="F26" s="51">
        <v>1</v>
      </c>
      <c r="G26" s="51" t="s">
        <v>13</v>
      </c>
    </row>
    <row r="27" ht="57" customHeight="1" spans="1:7">
      <c r="A27" s="4">
        <v>3.7</v>
      </c>
      <c r="B27" s="25" t="s">
        <v>150</v>
      </c>
      <c r="C27" s="25"/>
      <c r="D27" s="25"/>
      <c r="E27" s="25"/>
      <c r="F27" s="51">
        <v>1</v>
      </c>
      <c r="G27" s="51" t="s">
        <v>13</v>
      </c>
    </row>
    <row r="28" ht="29.1" customHeight="1" spans="1:7">
      <c r="A28" s="4">
        <v>3.8</v>
      </c>
      <c r="B28" s="25" t="s">
        <v>151</v>
      </c>
      <c r="C28" s="25"/>
      <c r="D28" s="25"/>
      <c r="E28" s="25"/>
      <c r="F28" s="51">
        <v>1</v>
      </c>
      <c r="G28" s="51" t="s">
        <v>13</v>
      </c>
    </row>
    <row r="29" ht="36.95" customHeight="1" spans="1:7">
      <c r="A29" s="4">
        <v>3.9</v>
      </c>
      <c r="B29" s="25" t="s">
        <v>152</v>
      </c>
      <c r="C29" s="25"/>
      <c r="D29" s="25"/>
      <c r="E29" s="25"/>
      <c r="F29" s="51">
        <v>1</v>
      </c>
      <c r="G29" s="51" t="s">
        <v>13</v>
      </c>
    </row>
    <row r="30" ht="36" customHeight="1" spans="1:7">
      <c r="A30" s="4">
        <v>3.11</v>
      </c>
      <c r="B30" s="25" t="s">
        <v>153</v>
      </c>
      <c r="C30" s="25"/>
      <c r="D30" s="25"/>
      <c r="E30" s="25"/>
      <c r="F30" s="51">
        <v>1</v>
      </c>
      <c r="G30" s="51" t="s">
        <v>13</v>
      </c>
    </row>
    <row r="31" ht="19.15" customHeight="1" spans="1:7">
      <c r="A31" s="27"/>
      <c r="B31" s="23" t="s">
        <v>52</v>
      </c>
      <c r="C31" s="24"/>
      <c r="D31" s="24"/>
      <c r="E31" s="52"/>
      <c r="F31" s="53">
        <f>SUM(F21:F30)</f>
        <v>15</v>
      </c>
      <c r="G31" s="55"/>
    </row>
    <row r="32" ht="19.15" customHeight="1" spans="1:7">
      <c r="A32" s="23" t="s">
        <v>103</v>
      </c>
      <c r="B32" s="24"/>
      <c r="C32" s="24"/>
      <c r="D32" s="24"/>
      <c r="E32" s="52"/>
      <c r="F32" s="53">
        <f>F19+F31</f>
        <v>30</v>
      </c>
      <c r="G32" s="55"/>
    </row>
    <row r="33" ht="19.9" customHeight="1" spans="1:7">
      <c r="A33" s="8" t="s">
        <v>104</v>
      </c>
      <c r="B33" s="28"/>
      <c r="C33" s="28"/>
      <c r="D33" s="28"/>
      <c r="E33" s="28"/>
      <c r="F33" s="28"/>
      <c r="G33" s="56"/>
    </row>
    <row r="34" ht="84" customHeight="1" spans="1:7">
      <c r="A34" s="29">
        <v>4.1</v>
      </c>
      <c r="B34" s="26" t="s">
        <v>105</v>
      </c>
      <c r="C34" s="25" t="s">
        <v>154</v>
      </c>
      <c r="D34" s="29"/>
      <c r="E34" s="29"/>
      <c r="F34" s="29"/>
      <c r="G34" s="29"/>
    </row>
    <row r="35" ht="45" customHeight="1" spans="1:15">
      <c r="A35" s="29">
        <v>4.2</v>
      </c>
      <c r="B35" s="26" t="s">
        <v>108</v>
      </c>
      <c r="C35" s="25" t="s">
        <v>155</v>
      </c>
      <c r="D35" s="29"/>
      <c r="E35" s="29"/>
      <c r="F35" s="29"/>
      <c r="G35" s="29"/>
      <c r="O35" s="58"/>
    </row>
    <row r="36" ht="45" customHeight="1" spans="1:15">
      <c r="A36" s="30">
        <v>4.3</v>
      </c>
      <c r="B36" s="26" t="s">
        <v>110</v>
      </c>
      <c r="C36" s="31" t="s">
        <v>156</v>
      </c>
      <c r="D36" s="31"/>
      <c r="E36" s="31"/>
      <c r="F36" s="31"/>
      <c r="G36" s="31"/>
      <c r="O36" s="58"/>
    </row>
    <row r="37" ht="45" customHeight="1" spans="1:15">
      <c r="A37" s="32"/>
      <c r="B37" s="33"/>
      <c r="C37" s="25" t="s">
        <v>112</v>
      </c>
      <c r="D37" s="29"/>
      <c r="E37" s="29"/>
      <c r="F37" s="29"/>
      <c r="G37" s="29"/>
      <c r="O37" s="58"/>
    </row>
    <row r="38" ht="45" customHeight="1" spans="1:15">
      <c r="A38" s="29">
        <v>4.4</v>
      </c>
      <c r="B38" s="26" t="s">
        <v>113</v>
      </c>
      <c r="C38" s="25" t="s">
        <v>114</v>
      </c>
      <c r="D38" s="29"/>
      <c r="E38" s="29"/>
      <c r="F38" s="29"/>
      <c r="G38" s="29"/>
      <c r="O38" s="58"/>
    </row>
    <row r="39" ht="45" customHeight="1" spans="1:15">
      <c r="A39" s="29">
        <v>4.5</v>
      </c>
      <c r="B39" s="26" t="s">
        <v>115</v>
      </c>
      <c r="C39" s="25" t="s">
        <v>116</v>
      </c>
      <c r="D39" s="29"/>
      <c r="E39" s="29"/>
      <c r="F39" s="29"/>
      <c r="G39" s="29"/>
      <c r="O39" s="58"/>
    </row>
    <row r="40" ht="66" customHeight="1" spans="1:15">
      <c r="A40" s="29">
        <v>4.6</v>
      </c>
      <c r="B40" s="26" t="s">
        <v>117</v>
      </c>
      <c r="C40" s="25" t="s">
        <v>118</v>
      </c>
      <c r="D40" s="29"/>
      <c r="E40" s="29"/>
      <c r="F40" s="29"/>
      <c r="G40" s="29"/>
      <c r="O40" s="58"/>
    </row>
    <row r="41" ht="45" customHeight="1" spans="1:15">
      <c r="A41" s="29">
        <v>4.7</v>
      </c>
      <c r="B41" s="26" t="s">
        <v>119</v>
      </c>
      <c r="C41" s="25" t="s">
        <v>120</v>
      </c>
      <c r="D41" s="29"/>
      <c r="E41" s="29"/>
      <c r="F41" s="29"/>
      <c r="G41" s="29"/>
      <c r="O41" s="58"/>
    </row>
    <row r="42" ht="19.9" customHeight="1" spans="1:7">
      <c r="A42" s="34" t="s">
        <v>121</v>
      </c>
      <c r="B42" s="35"/>
      <c r="C42" s="35"/>
      <c r="D42" s="35"/>
      <c r="E42" s="35"/>
      <c r="F42" s="35"/>
      <c r="G42" s="57"/>
    </row>
    <row r="43" ht="45" customHeight="1" spans="1:7">
      <c r="A43" s="29">
        <v>5.1</v>
      </c>
      <c r="B43" s="26" t="s">
        <v>122</v>
      </c>
      <c r="C43" s="36" t="s">
        <v>157</v>
      </c>
      <c r="D43" s="29"/>
      <c r="E43" s="29"/>
      <c r="F43" s="29"/>
      <c r="G43" s="29"/>
    </row>
    <row r="44" ht="65.25" customHeight="1" spans="1:7">
      <c r="A44" s="29">
        <v>5.2</v>
      </c>
      <c r="B44" s="26" t="s">
        <v>124</v>
      </c>
      <c r="C44" s="25" t="s">
        <v>158</v>
      </c>
      <c r="D44" s="29"/>
      <c r="E44" s="29"/>
      <c r="F44" s="29"/>
      <c r="G44" s="29"/>
    </row>
    <row r="45" ht="69.4" customHeight="1" spans="1:7">
      <c r="A45" s="29">
        <v>5.3</v>
      </c>
      <c r="B45" s="26" t="s">
        <v>126</v>
      </c>
      <c r="C45" s="25" t="s">
        <v>159</v>
      </c>
      <c r="D45" s="29"/>
      <c r="E45" s="29"/>
      <c r="F45" s="29"/>
      <c r="G45" s="29"/>
    </row>
    <row r="46" ht="55.9" customHeight="1" spans="1:7">
      <c r="A46" s="29">
        <v>5.4</v>
      </c>
      <c r="B46" s="26" t="s">
        <v>128</v>
      </c>
      <c r="C46" s="25" t="s">
        <v>160</v>
      </c>
      <c r="D46" s="29"/>
      <c r="E46" s="29"/>
      <c r="F46" s="29"/>
      <c r="G46" s="29"/>
    </row>
    <row r="47" ht="13.9" customHeight="1"/>
  </sheetData>
  <mergeCells count="48">
    <mergeCell ref="A1:G1"/>
    <mergeCell ref="A2:G2"/>
    <mergeCell ref="A3:G3"/>
    <mergeCell ref="A4:G4"/>
    <mergeCell ref="A5:G5"/>
    <mergeCell ref="A6:E6"/>
    <mergeCell ref="A7:G7"/>
    <mergeCell ref="B8:G8"/>
    <mergeCell ref="A9:G9"/>
    <mergeCell ref="B10:E10"/>
    <mergeCell ref="B11:E11"/>
    <mergeCell ref="B12:E12"/>
    <mergeCell ref="A13:G13"/>
    <mergeCell ref="B14:E14"/>
    <mergeCell ref="B15:E15"/>
    <mergeCell ref="B16:E16"/>
    <mergeCell ref="B17:E17"/>
    <mergeCell ref="B18:E18"/>
    <mergeCell ref="B19:E19"/>
    <mergeCell ref="A20:G20"/>
    <mergeCell ref="B21:E21"/>
    <mergeCell ref="B22:E22"/>
    <mergeCell ref="B23:E23"/>
    <mergeCell ref="B24:E24"/>
    <mergeCell ref="B25:E25"/>
    <mergeCell ref="B26:E26"/>
    <mergeCell ref="B27:E27"/>
    <mergeCell ref="B28:E28"/>
    <mergeCell ref="B29:E29"/>
    <mergeCell ref="B30:E30"/>
    <mergeCell ref="B31:E31"/>
    <mergeCell ref="A32:E32"/>
    <mergeCell ref="A33:G33"/>
    <mergeCell ref="C34:G34"/>
    <mergeCell ref="C35:G35"/>
    <mergeCell ref="C36:G36"/>
    <mergeCell ref="C37:G37"/>
    <mergeCell ref="C38:G38"/>
    <mergeCell ref="C39:G39"/>
    <mergeCell ref="C40:G40"/>
    <mergeCell ref="C41:G41"/>
    <mergeCell ref="A42:G42"/>
    <mergeCell ref="C43:G43"/>
    <mergeCell ref="C44:G44"/>
    <mergeCell ref="C45:G45"/>
    <mergeCell ref="C46:G46"/>
    <mergeCell ref="A36:A37"/>
    <mergeCell ref="B36:B37"/>
  </mergeCells>
  <pageMargins left="0.75" right="0.75" top="1" bottom="1" header="0.5" footer="0.5"/>
  <pageSetup paperSize="9" orientation="portrait"/>
  <headerFooter/>
  <drawing r:id="rId1"/>
  <legacyDrawing r:id="rId2"/>
  <mc:AlternateContent xmlns:mc="http://schemas.openxmlformats.org/markup-compatibility/2006">
    <mc:Choice Requires="x14">
      <controls>
        <mc:AlternateContent xmlns:mc="http://schemas.openxmlformats.org/markup-compatibility/2006">
          <mc:Choice Requires="x14">
            <control shapeId="3073" name="Check Box 1" r:id="rId3">
              <controlPr defaultSize="0">
                <anchor moveWithCells="1">
                  <from>
                    <xdr:col>3</xdr:col>
                    <xdr:colOff>190500</xdr:colOff>
                    <xdr:row>4</xdr:row>
                    <xdr:rowOff>47625</xdr:rowOff>
                  </from>
                  <to>
                    <xdr:col>3</xdr:col>
                    <xdr:colOff>762000</xdr:colOff>
                    <xdr:row>4</xdr:row>
                    <xdr:rowOff>257175</xdr:rowOff>
                  </to>
                </anchor>
              </controlPr>
            </control>
          </mc:Choice>
        </mc:AlternateContent>
        <mc:AlternateContent xmlns:mc="http://schemas.openxmlformats.org/markup-compatibility/2006">
          <mc:Choice Requires="x14">
            <control shapeId="3074" name="Check Box 2" r:id="rId4">
              <controlPr defaultSize="0">
                <anchor moveWithCells="1">
                  <from>
                    <xdr:col>4</xdr:col>
                    <xdr:colOff>276225</xdr:colOff>
                    <xdr:row>4</xdr:row>
                    <xdr:rowOff>38100</xdr:rowOff>
                  </from>
                  <to>
                    <xdr:col>4</xdr:col>
                    <xdr:colOff>847725</xdr:colOff>
                    <xdr:row>4</xdr:row>
                    <xdr:rowOff>247650</xdr:rowOff>
                  </to>
                </anchor>
              </controlPr>
            </control>
          </mc:Choice>
        </mc:AlternateContent>
        <mc:AlternateContent xmlns:mc="http://schemas.openxmlformats.org/markup-compatibility/2006">
          <mc:Choice Requires="x14">
            <control shapeId="3075" name="Check Box 3" r:id="rId5">
              <controlPr defaultSize="0">
                <anchor moveWithCells="1">
                  <from>
                    <xdr:col>5</xdr:col>
                    <xdr:colOff>390525</xdr:colOff>
                    <xdr:row>4</xdr:row>
                    <xdr:rowOff>38100</xdr:rowOff>
                  </from>
                  <to>
                    <xdr:col>6</xdr:col>
                    <xdr:colOff>38100</xdr:colOff>
                    <xdr:row>4</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第一包</vt:lpstr>
      <vt:lpstr>第二包</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李玲玲</cp:lastModifiedBy>
  <dcterms:created xsi:type="dcterms:W3CDTF">2006-09-21T19:21:00Z</dcterms:created>
  <dcterms:modified xsi:type="dcterms:W3CDTF">2026-09-04T14:08:32Z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2052-12.8.2.1113</vt:lpwstr>
  </property>
  <property fmtid="{D5CDD505-2E9C-101B-9397-08002B2CF9AE}" pid="3" name="ICV">
    <vt:lpwstr>9D5B33C71F169EE41D37956A426D4F9E_43</vt:lpwstr>
  </property>
  <property fmtid="{D5CDD505-2E9C-101B-9397-08002B2CF9AE}" pid="4" name="CalculationRule">
    <vt:i4>0</vt:i4>
  </property>
</Properties>
</file>