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52" windowHeight="13452"/>
  </bookViews>
  <sheets>
    <sheet name=" 麻醉机（含麻醉监护）" sheetId="1" r:id="rId1"/>
    <sheet name="输注泵" sheetId="2" r:id="rId2"/>
    <sheet name="麻醉插管" sheetId="3" r:id="rId3"/>
  </sheets>
  <definedNames>
    <definedName name="_GoBack" localSheetId="0">' 麻醉机（含麻醉监护）'!$A$51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<sst xmlns="http://schemas.openxmlformats.org/spreadsheetml/2006/main" count="232" uniqueCount="116">
  <si>
    <t>上海交通大学医学院附属瑞金医院麻醉机（含麻醉监护）
采购需求</t>
  </si>
  <si>
    <t>设备名称： 麻醉机（含麻醉监护）</t>
  </si>
  <si>
    <t>采购编号：0026-W00028715             预算总价： 7500000元</t>
  </si>
  <si>
    <t xml:space="preserve">采购数量：15套 </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</si>
  <si>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</si>
  <si>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</si>
  <si>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</si>
  <si>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</si>
  <si>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</si>
  <si>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</si>
  <si>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评分分值</t>
  </si>
  <si>
    <t>是否要提供技术支持资料（是/否）</t>
  </si>
  <si>
    <t>一、主要功能与目标</t>
  </si>
  <si>
    <t>麻醉工作站系统具有齐全的通气模式，普遍应用于手术室、诱导室和复苏室等各场景。应用范围包括成人、儿童和新生儿。给患者通气时使用喉罩、面罩或气管插管。能完成各种形式的全身麻醉以及局部麻醉。</t>
  </si>
  <si>
    <t>二、主要技术参数</t>
  </si>
  <si>
    <t>具备非风箱式呼吸机，无需驱动气体，并且在中央气源和钢瓶供气中断的情况下可抽取室内空气，呼吸机继续进行机械通气，保证病人安全</t>
  </si>
  <si>
    <t>是</t>
  </si>
  <si>
    <t>具备真氧检测功能：自动自检时可检测高压管道内是否输送真实的氧气，并有相关报警提示。</t>
  </si>
  <si>
    <t>配备吸入和呼出端非压差式流量传感器，不易受水汽影响，可浸泡消毒或高温灭菌。</t>
  </si>
  <si>
    <t>容量控制模式下潮气量设定范围: 10~1500毫升。至少包括3套可以实现容量控制模式下最小潮气量设置为5毫升。</t>
  </si>
  <si>
    <t>麻醉机主机具有一体化非插件式气体监测模块。监测参数：O2、N2O、CO2及5种麻醉气体（自动识别）吸入和呼出浓度；可监测混合麻醉气体；经年龄校正的MAC值计算和显示。</t>
  </si>
  <si>
    <t>麻醉机电源：100-240伏特，50/60赫兹</t>
  </si>
  <si>
    <t>≥15英寸电容彩色触摸屏，显示器分辨率：≥1920 x 1080像素，除基础模块外还可升级≥4个模块位置，屏幕显示波形通道数≥12，数字区≥4个；监护仪标配主监测模块，监测模块可支持床旁使用以及作为转运监护使用，监测模块转运监护屏幕≥6英寸，心电、血氧饱和度、无创血压、呼吸、脉率、双体温、双有创均集成在主监测模块上，支持2个医用USB接口用于升级模块，显示器分辨率：≥1280 x 800像素，还可升级≥2项高级监测功能，屏幕显示波形通道数≥12。</t>
  </si>
  <si>
    <t>主要技术参数小计分值</t>
  </si>
  <si>
    <t>三、一般技术参数</t>
  </si>
  <si>
    <t>内置式≥15英寸彩色触摸屏幕，不占用额外空间，主屏幕侧面为监护仪和手麻系统预留安装位置。具备第二状态显示屏，显示气源，主电源和电池，气道压力等信息。</t>
  </si>
  <si>
    <t>通气模式：手动/自主、容量控制模式、压力控制模式，待机和暂停模式（一键暂停，便于术中操作）。暂停模式：独立的通气模式，可一键暂停新鲜气体和麻药的输送。具有心脏旁路模式，可在使用体外循环机时抑制相应报警。具有自动调节流速模式，根据病人顺应性自动调整吸气流速，保证在最小的气道压力下为病人输送设定的潮气量，避免了峰压；允许病人进行自主呼吸，并能与之保持同步。手动通气模式：触摸屏或呼吸机故障时，可直接切换到手动通气。在保留新鲜气体和麻药持续输送的同时还能继续气体和通气的监测，保障安全。至少包括3套模式可以实现：SIMV-VCSIMV-PC、CPAP/PSV（带后备窒息通气）以及SIMV-VC/PS、SIMV-PC/PS模式。</t>
  </si>
  <si>
    <t>可根据病人的身高自动计算理想体重并据此预设相关的通气参数和报警阈值。具有报警限制自动设置功能：可一健自动调节所有报警的设置限制.</t>
  </si>
  <si>
    <t>吸气压力 Pinsp : (PEEP + 5) - 80 cmH2O（压力模式下）;压力限制 Pmax：(PEEP + 10) - 80 cmH2O；呼气末正压PEEP：关，2 - 35 cmH2O，快速充氧：25-75L/min。</t>
  </si>
  <si>
    <t>不使用动态潮气量补偿，采用新鲜气体隔离技术，潮气量的输送不受新鲜气体流量变化影响。呼吸回路可耐≥137℃高温灭菌消毒。具有一体化的回路主动加热系统（可关闭），防止呼吸回路积水。</t>
  </si>
  <si>
    <t>至少包括3套：具有分钟通气量和吸入/呼出潮气量的容量计，容量计可显示呼出潮气量和60秒内的通气总容量，帮助评价自主呼吸恢复情况。</t>
  </si>
  <si>
    <t>可自动激活吸入麻醉剂的低MAC报警，报警限值可自动调节，有效防止病人术中知晓。可以监测弹性阻力（E），吸气和呼气潮气量的差值（△VT)。氧浓度监测采用顺磁氧技术，无耗品。采样气体回流到呼吸系统。</t>
  </si>
  <si>
    <t>监护仪监测功能：
心电、血氧饱和度、无创血压、呼吸、脉率、双体温、双有创、肌松监测、麻醉深度监测、疼痛指数监测、2导有创压力监测</t>
  </si>
  <si>
    <t xml:space="preserve">         一般技术参数小计分值</t>
  </si>
  <si>
    <t>技术参数总计分值</t>
  </si>
  <si>
    <t>四、伴随服务要求</t>
  </si>
  <si>
    <t>产品配置要求</t>
  </si>
  <si>
    <t>麻醉机主机：15台
车架：15台
七氟醚挥发罐：15个
流量传感器：15盒（5个/盒）
一次性麻醉回路含一次性皮囊：15箱
二氧化碳吸收罐：15个
一体化气体监测模块：15个
主动式废气排放装置：15个
地氟醚挥发罐：3个
麻醉监护仪：15台（含心电、血氧饱和度、无创血压、呼吸、脉率、双体温、双有创）
肌松监测模块：15块
麻醉深度监测模块：15块
疼痛指数监测模块：15块
2导有创压力测模块：15块</t>
  </si>
  <si>
    <t>随机工具、产品的升级要求</t>
  </si>
  <si>
    <t>无特殊工具，提供版本内产品软件的免费升级服务</t>
  </si>
  <si>
    <t>安装</t>
  </si>
  <si>
    <r>
      <rPr>
        <sz val="12"/>
        <color rgb="FF000000"/>
        <rFont val="宋体"/>
        <charset val="134"/>
      </rPr>
      <t>■</t>
    </r>
    <r>
      <rPr>
        <sz val="12"/>
        <color rgb="FF000000"/>
        <rFont val="宋体"/>
        <charset val="134"/>
        <scheme val="minor"/>
      </rPr>
      <t>需要     □不需要</t>
    </r>
  </si>
  <si>
    <t>货物送达用户指定地点后，卖方应在7天内派工程技术人员到达现场，在买方技术人员在场的情况下开箱清点货物，组织安装、调试，并承担因此发生的一切费用。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</si>
  <si>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</si>
  <si>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</si>
  <si>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</si>
  <si>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</si>
  <si>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</si>
  <si>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</si>
  <si>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</si>
  <si>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五、售后服务要求</t>
  </si>
  <si>
    <t>售后服务响应时间</t>
  </si>
  <si>
    <t>报修响应时间≤2小时，
保修期内免费更换零配件和免人工费。</t>
  </si>
  <si>
    <t>服务内容与计划</t>
  </si>
  <si>
    <t>提供所投产品版本内终身免费软件升级、提供详细配置清单、具有固定的售后服务机构等</t>
  </si>
  <si>
    <t>维保内容与价格</t>
  </si>
  <si>
    <t>1、自验收合格正常使用日起，提供整机免费质保期为48个月(由原厂提供售后服务承诺)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</si>
  <si>
    <t>备品备件供货与价格</t>
  </si>
  <si>
    <t>列出本项目中涉及设备单次维修配件清单及价格，若未提供或者提供不全，则默认为免费维修</t>
  </si>
  <si>
    <t>上海交通大学医学院附属瑞金医院输注泵采购需求</t>
  </si>
  <si>
    <t>设备名称：输注泵</t>
  </si>
  <si>
    <t>采购编号：0026-W00028738         预算总价：1200000元</t>
  </si>
  <si>
    <t>主要功能与目标</t>
  </si>
  <si>
    <t>项目概况</t>
  </si>
  <si>
    <t>与特定输注器具配套，用于静脉长时间恒定给药速度和精确给药量输液，不用于镇痛药、化疗药物、胰岛素的输注，通过无线网络和监护仪同步监测、显示</t>
  </si>
  <si>
    <t>电击防护类型：II级。</t>
  </si>
  <si>
    <t>多种注射模式：标准输液模式、加速和减速模式、编程模式、间歇模式、剂量随时间变化模式、占用模式。</t>
  </si>
  <si>
    <t>全自动推拉杆，可自动定位推杆，避免缓推和误推</t>
  </si>
  <si>
    <t>全自动注射器固定夹止流闸片，可自动固定注射器活塞推杆，防止注射泵启动前的自流风险。</t>
  </si>
  <si>
    <t>具有输液管路脱落报警功能，可灵敏检测输注管路压力上升/下降变化，输注阻塞压力上升预警及管路脱落压力下降预警，确保输注安全。</t>
  </si>
  <si>
    <t>可搭配核磁输液工作站，支持在核磁共振环境中使用。</t>
  </si>
  <si>
    <t>注射泵重量：＜1.5kg</t>
  </si>
  <si>
    <t>产品工作站一拖八，至少配备两个声光集中报警，可拆分为两个独立工作站一拖四使用</t>
  </si>
  <si>
    <t>支持注射器规格：2ml、3ml、5ml、10ml、20ml、30ml、50/60ml</t>
  </si>
  <si>
    <t>剂量不正确时的报警：如果设备故障导致错误剂量达到0.1 ml，泵会自动关闭。</t>
  </si>
  <si>
    <t>压力释放最大丸剂量：≤0.2ml.</t>
  </si>
  <si>
    <t>动态压力检测：动态监测并显示当前管路中的压力状态。</t>
  </si>
  <si>
    <t>压力报警9级可调。</t>
  </si>
  <si>
    <t>可用于TCI靶控输注</t>
  </si>
  <si>
    <t>单泵无需连接系统即可实现公斤体重模式，体重剂量模式及其他：ml/kg/min，mg/ml，IU/ml，mmol/ml，ml/h 等。</t>
  </si>
  <si>
    <t>具有KVO功能，保持静脉开放；输注速度≥10ml/h，KVO速度=3ml/h；10ml/h＞输注速度≥1ml/h，KVO速度=1ml/h，输注速度＜1ml/h，KVO速度=输注速度。</t>
  </si>
  <si>
    <t>三、伴随服务要求</t>
  </si>
  <si>
    <t>功能顶盖*1个、注射泵*4台、药物库编辑软件1套</t>
  </si>
  <si>
    <t>设备安装后，医院按照招标要求进行验收，投标人所提供产品验收方案和验收手册的合理性和完整性</t>
  </si>
  <si>
    <t>四、售后服务要求</t>
  </si>
  <si>
    <t>1、自验收合格正常使用日起，提供整机免费质保期为60个月(由原厂提供售后服务承诺)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6年以上的配件供应期, 提供承诺书。（4）保修期内提供年度维护保养次数≥4次</t>
  </si>
  <si>
    <t>上海交通大学医学院附属瑞金医院麻醉插管采购需求</t>
  </si>
  <si>
    <t>设备名称：麻醉插管</t>
  </si>
  <si>
    <t>采购编号：0026-W00028713          预算总价：1200000元</t>
  </si>
  <si>
    <t>采购数量：15套</t>
  </si>
  <si>
    <t>所属医疗设备类别：□第一类     ■第二类     □第三类</t>
  </si>
  <si>
    <t>引导各种常规或困难气道经口（鼻）气管插管</t>
  </si>
  <si>
    <t>插入人体口腔的部件为插入部，其插入管材料为聚氨酯，弯曲部材料为氟橡胶，先端部材料为PEEK</t>
  </si>
  <si>
    <t>显示器左右旋转角度180°±10%，显示器上下旋转角度180°±10%</t>
  </si>
  <si>
    <t>内置可充电式锂电子聚合物电池，不可插拔，减少固件损伤, 电池容量≥2300mAH</t>
  </si>
  <si>
    <t>预设白平衡功能，省去调节步骤，确保显示效果一致</t>
  </si>
  <si>
    <r>
      <rPr>
        <sz val="12"/>
        <color rgb="FF000000"/>
        <rFont val="宋体"/>
        <charset val="134"/>
        <scheme val="minor"/>
      </rPr>
      <t>仪器带≤35G 内存</t>
    </r>
    <r>
      <rPr>
        <sz val="12"/>
        <color theme="1"/>
        <rFont val="宋体"/>
        <charset val="134"/>
      </rPr>
      <t>可储存照片数量≥30万张，照片格式为 JPG，像素为 640*480</t>
    </r>
  </si>
  <si>
    <t>可储存录像时长≥16小时，文件格式为 AVI，像素为 640*480</t>
  </si>
  <si>
    <r>
      <rPr>
        <sz val="12"/>
        <color rgb="FF000000"/>
        <rFont val="宋体"/>
        <charset val="134"/>
        <scheme val="minor"/>
      </rPr>
      <t>麻醉插管A</t>
    </r>
    <r>
      <rPr>
        <sz val="12"/>
        <color theme="1"/>
        <rFont val="宋体"/>
        <charset val="134"/>
      </rPr>
      <t>插入部直径</t>
    </r>
    <r>
      <rPr>
        <sz val="12"/>
        <color theme="1"/>
        <rFont val="宋体"/>
        <charset val="134"/>
        <scheme val="minor"/>
      </rPr>
      <t>≤</t>
    </r>
    <r>
      <rPr>
        <sz val="12"/>
        <color theme="1"/>
        <rFont val="宋体"/>
        <charset val="134"/>
      </rPr>
      <t>φ3.8±10%mm；麻醉插管B</t>
    </r>
    <r>
      <rPr>
        <sz val="12"/>
        <color theme="1"/>
        <rFont val="宋体"/>
        <charset val="134"/>
        <scheme val="minor"/>
      </rPr>
      <t>插入部直径≤φ4.5±10%mm，最小孔道内径≥φ1.5mm</t>
    </r>
  </si>
  <si>
    <t>向上弯曲角度≥130°，向下弯曲角度≥130°</t>
  </si>
  <si>
    <t>摄像头分辨率≥9.92lp/mm</t>
  </si>
  <si>
    <t>2.10</t>
  </si>
  <si>
    <t>观察视角为90°±15%</t>
  </si>
  <si>
    <t>景深：3-100mm</t>
  </si>
  <si>
    <t>光照度≥700Lux</t>
  </si>
  <si>
    <t>显示器与手柄旋转式航空接口，连接更加稳固不易脱落，可分离拆卸</t>
  </si>
  <si>
    <t>充电时间≤4h</t>
  </si>
  <si>
    <t>充电次数≥300 次</t>
  </si>
  <si>
    <t>使用年限≥6年</t>
  </si>
  <si>
    <t>待机时间≥180分钟</t>
  </si>
  <si>
    <t>可外接有医疗器械注册证的≥10英寸触摸显示屏</t>
  </si>
  <si>
    <t>一般技术参数小计分值</t>
  </si>
  <si>
    <t>麻醉插管A： 显示部件7个、软管部件7个、充电器7个、测漏仪7个、通气帽7个、保护帽7个、插管固定套7个。
麻醉插管B： 显示部件8个、软管部件8个、充电器8个、吸引按键16个、注药口盖40个、测漏仪8个、通气帽8个、保护帽8个、插管固定套8个、软管冲洗管路8根、一次性清洗刷8根、吸引通道清洗刷8根。</t>
  </si>
  <si>
    <t>无</t>
  </si>
  <si>
    <t>货物送达用户指定地点后，卖方应在3天内派工程技术人员到达现场，在买方技术人员在场的情况下开箱清点货物，组织安装、调试，并承担因此发生的一切费用。</t>
  </si>
  <si>
    <t>1、自验收合格正常使用日起，提供整机免费质保期为60个月(由原厂提供售后服务承诺)
2、质保期外有偿维保方案/合同应符合以下要求，并要求由制造商出具承诺书：（1）年度保修合同价（全保）≤设备购置金额的7%，并报价。（2）未签署保修合同的维修服务仅收取零件费，不收取维修、差旅费等其他费用。（3)承诺上述报价终身有效，并保证投标产品停产后5年以上的配件供应期, 提供承诺书。（4）保修期内提供年度维护保养次数≥4次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</si>
</sst>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6"/>
      <color theme="1"/>
      <name val="仿宋_GB2312"/>
      <charset val="134"/>
    </font>
    <font>
      <sz val="12"/>
      <color theme="1"/>
      <name val="宋体"/>
      <charset val="134"/>
      <scheme val="minor"/>
    </font>
    <font>
      <b/>
      <sz val="12"/>
      <color rgb="FF000000"/>
      <name val="宋体"/>
      <charset val="134"/>
      <scheme val="minor"/>
    </font>
    <font>
      <sz val="12"/>
      <color rgb="FF000000"/>
      <name val="宋体"/>
      <charset val="134"/>
      <scheme val="minor"/>
    </font>
    <font>
      <sz val="12"/>
      <color theme="1"/>
      <name val="宋体"/>
      <charset val="134"/>
    </font>
    <font>
      <sz val="12"/>
      <color rgb="FF000000"/>
      <name val="宋体"/>
      <charset val="134"/>
    </font>
    <font>
      <sz val="12"/>
      <color rgb="FF000000"/>
      <name val="仿宋_GB2312"/>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color theme="1"/>
      <name val="宋体"/>
      <charset val="134"/>
      <scheme val="minor"/>
    </font>
  </fonts>
  <fills count="36">
    <fill>
      <patternFill patternType="none"/>
    </fill>
    <fill>
      <patternFill patternType="gray125"/>
    </fill>
    <fill>
      <patternFill patternType="solid">
        <fgColor theme="0" tint="-0.149937437055574"/>
        <bgColor indexed="64"/>
      </patternFill>
    </fill>
    <fill>
      <patternFill patternType="solid">
        <fgColor theme="0" tint="-0.14984588152714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7" borderId="10" applyNumberFormat="0" applyAlignment="0" applyProtection="0">
      <alignment vertical="center"/>
    </xf>
    <xf numFmtId="0" fontId="20" fillId="8"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xf numFmtId="0" fontId="0" fillId="0" borderId="0">
      <alignment vertical="center"/>
    </xf>
    <xf numFmtId="0" fontId="28" fillId="0" borderId="0">
      <alignment vertical="center"/>
    </xf>
  </cellStyleXfs>
  <cellXfs count="60">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2" xfId="0" applyFont="1" applyBorder="1" applyAlignment="1">
      <alignment horizontal="justify" vertical="center"/>
    </xf>
    <xf numFmtId="0" fontId="4"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4" fillId="0" borderId="3" xfId="0" applyFont="1" applyBorder="1" applyAlignment="1">
      <alignment horizontal="left"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4" fillId="0" borderId="2"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3"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5"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left" vertical="center" wrapText="1"/>
    </xf>
    <xf numFmtId="0" fontId="3" fillId="0" borderId="6" xfId="0" applyFont="1" applyBorder="1" applyAlignment="1">
      <alignment horizontal="right" vertical="center" wrapText="1"/>
    </xf>
    <xf numFmtId="0" fontId="3" fillId="0" borderId="1" xfId="0" applyFont="1" applyBorder="1" applyAlignment="1">
      <alignment horizontal="right" vertical="center" wrapText="1"/>
    </xf>
    <xf numFmtId="0" fontId="3" fillId="0" borderId="1" xfId="0" applyFont="1" applyBorder="1" applyAlignment="1">
      <alignment horizontal="justify" vertical="center" wrapText="1"/>
    </xf>
    <xf numFmtId="0" fontId="7" fillId="0" borderId="0" xfId="0" applyFont="1" applyAlignment="1">
      <alignment horizontal="justify" vertical="top" wrapText="1"/>
    </xf>
    <xf numFmtId="0" fontId="6" fillId="0" borderId="6" xfId="0" applyFont="1" applyBorder="1" applyAlignment="1">
      <alignment horizontal="left" vertical="center" wrapText="1"/>
    </xf>
    <xf numFmtId="0" fontId="4" fillId="0" borderId="6"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0" fillId="0" borderId="0" xfId="0" applyFont="1">
      <alignment vertical="center"/>
    </xf>
    <xf numFmtId="0" fontId="4" fillId="4" borderId="6" xfId="0" applyFont="1" applyFill="1" applyBorder="1" applyAlignment="1">
      <alignment horizontal="left" vertical="center" wrapText="1"/>
    </xf>
    <xf numFmtId="0" fontId="1" fillId="0" borderId="1" xfId="0" applyFont="1" applyBorder="1" applyAlignment="1">
      <alignment horizontal="center" vertical="center"/>
    </xf>
    <xf numFmtId="0" fontId="2" fillId="0" borderId="2" xfId="49" applyFont="1" applyBorder="1" applyAlignment="1">
      <alignment horizontal="left" vertical="center" wrapText="1"/>
    </xf>
    <xf numFmtId="0" fontId="2" fillId="0" borderId="3" xfId="49"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 fillId="0" borderId="6" xfId="49" applyFont="1" applyBorder="1" applyAlignment="1">
      <alignment horizontal="left" vertical="center" wrapText="1"/>
    </xf>
    <xf numFmtId="0" fontId="8" fillId="0" borderId="1" xfId="0" applyFont="1" applyBorder="1" applyAlignment="1">
      <alignment horizontal="center" vertical="center" wrapText="1"/>
    </xf>
    <xf numFmtId="0" fontId="8" fillId="0" borderId="6"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tabSelected="1" zoomScale="115" zoomScaleNormal="115" workbookViewId="0">
      <selection activeCell="A1" sqref="A1:G1"/>
    </sheetView>
  </sheetViews>
  <sheetFormatPr defaultColWidth="9" defaultRowHeight="13.8"/>
  <cols>
    <col min="1" max="1" width="10.4444444444444" style="1" customWidth="1"/>
    <col min="2" max="4" width="13.4444444444444" style="1" customWidth="1"/>
    <col min="5" max="5" width="61.4444444444444" style="1" customWidth="1"/>
    <col min="6" max="6" width="13.4444444444444" style="1" customWidth="1"/>
    <col min="7" max="7" width="20" style="1" customWidth="1"/>
    <col min="8" max="8" width="34.6666666666667" customWidth="1"/>
    <col min="9" max="9" width="17" customWidth="1"/>
  </cols>
  <sheetData>
    <row r="1" ht="27.75" customHeight="1" spans="1:7">
      <c r="A1" s="52" t="s">
        <v>0</v>
      </c>
      <c r="B1" s="52"/>
      <c r="C1" s="52"/>
      <c r="D1" s="52"/>
      <c r="E1" s="52"/>
      <c r="F1" s="52"/>
      <c r="G1" s="52"/>
    </row>
    <row r="2" ht="24" customHeight="1" spans="1:7">
      <c r="A2" s="3" t="s">
        <v>1</v>
      </c>
      <c r="B2" s="3"/>
      <c r="C2" s="3"/>
      <c r="D2" s="3"/>
      <c r="E2" s="3"/>
      <c r="F2" s="3"/>
      <c r="G2" s="3"/>
    </row>
    <row r="3" ht="24" customHeight="1" spans="1:7">
      <c r="A3" s="3" t="s">
        <v>2</v>
      </c>
      <c r="B3" s="3"/>
      <c r="C3" s="3"/>
      <c r="D3" s="3"/>
      <c r="E3" s="3"/>
      <c r="F3" s="3"/>
      <c r="G3" s="3"/>
    </row>
    <row r="4" ht="24" customHeight="1" spans="1:7">
      <c r="A4" s="3" t="s">
        <v>3</v>
      </c>
      <c r="B4" s="3"/>
      <c r="C4" s="3"/>
      <c r="D4" s="3"/>
      <c r="E4" s="3"/>
      <c r="F4" s="3"/>
      <c r="G4" s="3"/>
    </row>
    <row r="5" ht="24" customHeight="1" spans="1:7">
      <c r="A5" s="3" t="s">
        <v>4</v>
      </c>
      <c r="B5" s="3"/>
      <c r="C5" s="3"/>
      <c r="D5" s="3"/>
      <c r="E5" s="3"/>
      <c r="F5" s="3"/>
      <c r="G5" s="3"/>
    </row>
    <row r="6" ht="24" customHeight="1" spans="1:7">
      <c r="A6" s="3" t="s">
        <v>5</v>
      </c>
      <c r="B6" s="3"/>
      <c r="C6" s="3"/>
      <c r="D6" s="3"/>
      <c r="E6" s="3"/>
      <c r="F6" s="3"/>
      <c r="G6" s="3"/>
    </row>
    <row r="7" ht="24" customHeight="1" spans="1:7">
      <c r="A7" s="3" t="s">
        <v>6</v>
      </c>
      <c r="B7" s="3"/>
      <c r="C7" s="3"/>
      <c r="D7" s="3"/>
      <c r="E7" s="3"/>
      <c r="F7" s="3"/>
      <c r="G7" s="3"/>
    </row>
    <row r="8" ht="24" customHeight="1" spans="1:7">
      <c r="A8" s="3" t="s">
        <v>7</v>
      </c>
      <c r="B8" s="3"/>
      <c r="C8" s="3"/>
      <c r="D8" s="3"/>
      <c r="E8" s="3"/>
      <c r="F8" s="3"/>
      <c r="G8" s="3"/>
    </row>
    <row r="9" ht="24" customHeight="1" spans="1:7">
      <c r="A9" s="3" t="s">
        <v>8</v>
      </c>
      <c r="B9" s="3"/>
      <c r="C9" s="3"/>
      <c r="D9" s="3"/>
      <c r="E9" s="3"/>
      <c r="F9" s="3"/>
      <c r="G9" s="3"/>
    </row>
    <row r="10" ht="46.2" customHeight="1" spans="1:7">
      <c r="A10" s="4" t="s">
        <v>9</v>
      </c>
      <c r="B10" s="5"/>
      <c r="C10" s="5"/>
      <c r="D10" s="5"/>
      <c r="E10" s="33"/>
      <c r="F10" s="34" t="s">
        <v>10</v>
      </c>
      <c r="G10" s="34" t="s">
        <v>11</v>
      </c>
    </row>
    <row r="11" ht="19.95" customHeight="1" spans="1:7">
      <c r="A11" s="4" t="s">
        <v>12</v>
      </c>
      <c r="B11" s="5"/>
      <c r="C11" s="5"/>
      <c r="D11" s="5"/>
      <c r="E11" s="5"/>
      <c r="F11" s="5"/>
      <c r="G11" s="33"/>
    </row>
    <row r="12" ht="30" customHeight="1" spans="1:7">
      <c r="A12" s="8">
        <v>1.1</v>
      </c>
      <c r="B12" s="9" t="s">
        <v>13</v>
      </c>
      <c r="C12" s="10"/>
      <c r="D12" s="10"/>
      <c r="E12" s="10"/>
      <c r="F12" s="10"/>
      <c r="G12" s="36"/>
    </row>
    <row r="13" ht="19.95" customHeight="1" spans="1:7">
      <c r="A13" s="4" t="s">
        <v>14</v>
      </c>
      <c r="B13" s="5"/>
      <c r="C13" s="5"/>
      <c r="D13" s="5"/>
      <c r="E13" s="5"/>
      <c r="F13" s="5"/>
      <c r="G13" s="33"/>
    </row>
    <row r="14" ht="52.05" customHeight="1" spans="1:7">
      <c r="A14" s="9">
        <v>2.1</v>
      </c>
      <c r="B14" s="53" t="s">
        <v>15</v>
      </c>
      <c r="C14" s="54"/>
      <c r="D14" s="54"/>
      <c r="E14" s="57"/>
      <c r="F14" s="37">
        <v>5</v>
      </c>
      <c r="G14" s="37" t="s">
        <v>16</v>
      </c>
    </row>
    <row r="15" ht="52.05" customHeight="1" spans="1:7">
      <c r="A15" s="9">
        <v>2.2</v>
      </c>
      <c r="B15" s="53" t="s">
        <v>17</v>
      </c>
      <c r="C15" s="54"/>
      <c r="D15" s="54"/>
      <c r="E15" s="57"/>
      <c r="F15" s="37">
        <v>5</v>
      </c>
      <c r="G15" s="37" t="s">
        <v>16</v>
      </c>
    </row>
    <row r="16" ht="52.05" customHeight="1" spans="1:7">
      <c r="A16" s="9">
        <v>2.3</v>
      </c>
      <c r="B16" s="53" t="s">
        <v>18</v>
      </c>
      <c r="C16" s="54"/>
      <c r="D16" s="54"/>
      <c r="E16" s="57"/>
      <c r="F16" s="37">
        <v>5</v>
      </c>
      <c r="G16" s="37" t="s">
        <v>16</v>
      </c>
    </row>
    <row r="17" ht="52.05" customHeight="1" spans="1:8">
      <c r="A17" s="9">
        <v>2.4</v>
      </c>
      <c r="B17" s="53" t="s">
        <v>19</v>
      </c>
      <c r="C17" s="54"/>
      <c r="D17" s="54"/>
      <c r="E17" s="57"/>
      <c r="F17" s="37">
        <v>5</v>
      </c>
      <c r="G17" s="37" t="s">
        <v>16</v>
      </c>
      <c r="H17" s="50"/>
    </row>
    <row r="18" ht="52.05" customHeight="1" spans="1:8">
      <c r="A18" s="9">
        <v>2.5</v>
      </c>
      <c r="B18" s="9" t="s">
        <v>20</v>
      </c>
      <c r="C18" s="15"/>
      <c r="D18" s="15"/>
      <c r="E18" s="38"/>
      <c r="F18" s="37">
        <v>5</v>
      </c>
      <c r="G18" s="37" t="s">
        <v>16</v>
      </c>
      <c r="H18" s="50"/>
    </row>
    <row r="19" ht="59.55" customHeight="1" spans="1:7">
      <c r="A19" s="9">
        <v>2.6</v>
      </c>
      <c r="B19" s="9" t="s">
        <v>21</v>
      </c>
      <c r="C19" s="15"/>
      <c r="D19" s="15"/>
      <c r="E19" s="38"/>
      <c r="F19" s="58">
        <v>5</v>
      </c>
      <c r="G19" s="37" t="s">
        <v>16</v>
      </c>
    </row>
    <row r="20" ht="76.5" customHeight="1" spans="1:7">
      <c r="A20" s="9">
        <v>2.7</v>
      </c>
      <c r="B20" s="55" t="s">
        <v>22</v>
      </c>
      <c r="C20" s="56"/>
      <c r="D20" s="56"/>
      <c r="E20" s="59"/>
      <c r="F20" s="58">
        <v>4</v>
      </c>
      <c r="G20" s="37" t="s">
        <v>16</v>
      </c>
    </row>
    <row r="21" ht="28.95" customHeight="1" spans="1:7">
      <c r="A21" s="17"/>
      <c r="B21" s="18" t="s">
        <v>23</v>
      </c>
      <c r="C21" s="19"/>
      <c r="D21" s="19"/>
      <c r="E21" s="39"/>
      <c r="F21" s="34">
        <f>SUM(F14:F20)</f>
        <v>34</v>
      </c>
      <c r="G21" s="40"/>
    </row>
    <row r="22" ht="19.95" customHeight="1" spans="1:7">
      <c r="A22" s="4" t="s">
        <v>24</v>
      </c>
      <c r="B22" s="5"/>
      <c r="C22" s="5"/>
      <c r="D22" s="5"/>
      <c r="E22" s="5"/>
      <c r="F22" s="5"/>
      <c r="G22" s="33"/>
    </row>
    <row r="23" ht="48" customHeight="1" spans="1:7">
      <c r="A23" s="9">
        <v>3.1</v>
      </c>
      <c r="B23" s="9" t="s">
        <v>25</v>
      </c>
      <c r="C23" s="15"/>
      <c r="D23" s="15"/>
      <c r="E23" s="38"/>
      <c r="F23" s="37">
        <v>1</v>
      </c>
      <c r="G23" s="37" t="s">
        <v>16</v>
      </c>
    </row>
    <row r="24" ht="124.5" customHeight="1" spans="1:7">
      <c r="A24" s="9">
        <v>3.2</v>
      </c>
      <c r="B24" s="24" t="s">
        <v>26</v>
      </c>
      <c r="C24" s="24"/>
      <c r="D24" s="24"/>
      <c r="E24" s="24"/>
      <c r="F24" s="37">
        <v>0.5</v>
      </c>
      <c r="G24" s="37" t="s">
        <v>16</v>
      </c>
    </row>
    <row r="25" ht="45" customHeight="1" spans="1:7">
      <c r="A25" s="9">
        <v>3.3</v>
      </c>
      <c r="B25" s="24" t="s">
        <v>27</v>
      </c>
      <c r="C25" s="24"/>
      <c r="D25" s="24"/>
      <c r="E25" s="24"/>
      <c r="F25" s="37">
        <v>0.5</v>
      </c>
      <c r="G25" s="37" t="s">
        <v>16</v>
      </c>
    </row>
    <row r="26" ht="45" customHeight="1" spans="1:7">
      <c r="A26" s="9">
        <v>3.4</v>
      </c>
      <c r="B26" s="24" t="s">
        <v>28</v>
      </c>
      <c r="C26" s="24"/>
      <c r="D26" s="24"/>
      <c r="E26" s="24"/>
      <c r="F26" s="37">
        <v>0.5</v>
      </c>
      <c r="G26" s="37" t="s">
        <v>16</v>
      </c>
    </row>
    <row r="27" ht="45" customHeight="1" spans="1:7">
      <c r="A27" s="9">
        <v>3.5</v>
      </c>
      <c r="B27" s="9" t="s">
        <v>29</v>
      </c>
      <c r="C27" s="15"/>
      <c r="D27" s="15"/>
      <c r="E27" s="38"/>
      <c r="F27" s="37">
        <v>1</v>
      </c>
      <c r="G27" s="37" t="s">
        <v>16</v>
      </c>
    </row>
    <row r="28" ht="41.55" customHeight="1" spans="1:7">
      <c r="A28" s="9">
        <v>3.6</v>
      </c>
      <c r="B28" s="9" t="s">
        <v>30</v>
      </c>
      <c r="C28" s="15"/>
      <c r="D28" s="15"/>
      <c r="E28" s="38"/>
      <c r="F28" s="37">
        <v>0.5</v>
      </c>
      <c r="G28" s="37" t="s">
        <v>16</v>
      </c>
    </row>
    <row r="29" ht="53.55" customHeight="1" spans="1:7">
      <c r="A29" s="9">
        <v>3.7</v>
      </c>
      <c r="B29" s="9" t="s">
        <v>31</v>
      </c>
      <c r="C29" s="15"/>
      <c r="D29" s="15"/>
      <c r="E29" s="38"/>
      <c r="F29" s="37">
        <v>1</v>
      </c>
      <c r="G29" s="37" t="s">
        <v>16</v>
      </c>
    </row>
    <row r="30" ht="115.5" customHeight="1" spans="1:7">
      <c r="A30" s="9">
        <v>3.8</v>
      </c>
      <c r="B30" s="55" t="s">
        <v>32</v>
      </c>
      <c r="C30" s="56"/>
      <c r="D30" s="56"/>
      <c r="E30" s="59"/>
      <c r="F30" s="58">
        <v>1</v>
      </c>
      <c r="G30" s="37" t="s">
        <v>16</v>
      </c>
    </row>
    <row r="31" ht="19.2" customHeight="1" spans="1:7">
      <c r="A31" s="21"/>
      <c r="B31" s="18" t="s">
        <v>33</v>
      </c>
      <c r="C31" s="19"/>
      <c r="D31" s="19"/>
      <c r="E31" s="39"/>
      <c r="F31" s="34">
        <f>SUM(F23:F30)</f>
        <v>6</v>
      </c>
      <c r="G31" s="41"/>
    </row>
    <row r="32" ht="19.2" customHeight="1" spans="1:7">
      <c r="A32" s="18" t="s">
        <v>34</v>
      </c>
      <c r="B32" s="19"/>
      <c r="C32" s="19"/>
      <c r="D32" s="19"/>
      <c r="E32" s="39"/>
      <c r="F32" s="34">
        <f>F21+F31</f>
        <v>40</v>
      </c>
      <c r="G32" s="41"/>
    </row>
    <row r="33" ht="19.95" customHeight="1" spans="1:7">
      <c r="A33" s="4" t="s">
        <v>35</v>
      </c>
      <c r="B33" s="5"/>
      <c r="C33" s="5"/>
      <c r="D33" s="5"/>
      <c r="E33" s="5"/>
      <c r="F33" s="5"/>
      <c r="G33" s="33"/>
    </row>
    <row r="34" ht="237.45" customHeight="1" spans="1:7">
      <c r="A34" s="22">
        <v>4.1</v>
      </c>
      <c r="B34" s="23" t="s">
        <v>36</v>
      </c>
      <c r="C34" s="55" t="s">
        <v>37</v>
      </c>
      <c r="D34" s="56"/>
      <c r="E34" s="56"/>
      <c r="F34" s="56"/>
      <c r="G34" s="59"/>
    </row>
    <row r="35" ht="45" customHeight="1" spans="1:15">
      <c r="A35" s="24">
        <v>4.2</v>
      </c>
      <c r="B35" s="23" t="s">
        <v>38</v>
      </c>
      <c r="C35" s="9" t="s">
        <v>39</v>
      </c>
      <c r="D35" s="15"/>
      <c r="E35" s="15"/>
      <c r="F35" s="15"/>
      <c r="G35" s="38"/>
      <c r="O35" s="42"/>
    </row>
    <row r="36" ht="45" customHeight="1" spans="1:15">
      <c r="A36" s="25">
        <v>4.3</v>
      </c>
      <c r="B36" s="26" t="s">
        <v>40</v>
      </c>
      <c r="C36" s="27" t="s">
        <v>41</v>
      </c>
      <c r="D36" s="28"/>
      <c r="E36" s="28"/>
      <c r="F36" s="28"/>
      <c r="G36" s="43"/>
      <c r="O36" s="42"/>
    </row>
    <row r="37" ht="45" customHeight="1" spans="1:15">
      <c r="A37" s="29"/>
      <c r="B37" s="30"/>
      <c r="C37" s="9" t="s">
        <v>42</v>
      </c>
      <c r="D37" s="15"/>
      <c r="E37" s="15"/>
      <c r="F37" s="15"/>
      <c r="G37" s="38"/>
      <c r="O37" s="42"/>
    </row>
    <row r="38" ht="45" customHeight="1" spans="1:15">
      <c r="A38" s="24">
        <v>4.4</v>
      </c>
      <c r="B38" s="23" t="s">
        <v>43</v>
      </c>
      <c r="C38" s="9" t="s">
        <v>42</v>
      </c>
      <c r="D38" s="15"/>
      <c r="E38" s="15"/>
      <c r="F38" s="15"/>
      <c r="G38" s="38"/>
      <c r="O38" s="42"/>
    </row>
    <row r="39" ht="45" customHeight="1" spans="1:15">
      <c r="A39" s="24">
        <v>4.5</v>
      </c>
      <c r="B39" s="23" t="s">
        <v>44</v>
      </c>
      <c r="C39" s="9" t="s">
        <v>45</v>
      </c>
      <c r="D39" s="15"/>
      <c r="E39" s="15"/>
      <c r="F39" s="15"/>
      <c r="G39" s="38"/>
      <c r="O39" s="42"/>
    </row>
    <row r="40" ht="45" customHeight="1" spans="1:15">
      <c r="A40" s="24">
        <v>4.6</v>
      </c>
      <c r="B40" s="23" t="s">
        <v>46</v>
      </c>
      <c r="C40" s="9" t="s">
        <v>47</v>
      </c>
      <c r="D40" s="15"/>
      <c r="E40" s="15"/>
      <c r="F40" s="15"/>
      <c r="G40" s="38"/>
      <c r="O40" s="42"/>
    </row>
    <row r="41" ht="45" customHeight="1" spans="1:15">
      <c r="A41" s="24">
        <v>4.7</v>
      </c>
      <c r="B41" s="23" t="s">
        <v>48</v>
      </c>
      <c r="C41" s="9" t="s">
        <v>49</v>
      </c>
      <c r="D41" s="15"/>
      <c r="E41" s="15"/>
      <c r="F41" s="15"/>
      <c r="G41" s="38"/>
      <c r="O41" s="42"/>
    </row>
    <row r="42" ht="19.95" customHeight="1" spans="1:7">
      <c r="A42" s="4" t="s">
        <v>50</v>
      </c>
      <c r="B42" s="5"/>
      <c r="C42" s="5"/>
      <c r="D42" s="5"/>
      <c r="E42" s="5"/>
      <c r="F42" s="5"/>
      <c r="G42" s="33"/>
    </row>
    <row r="43" ht="45" customHeight="1" spans="1:7">
      <c r="A43" s="22">
        <v>5.1</v>
      </c>
      <c r="B43" s="23" t="s">
        <v>51</v>
      </c>
      <c r="C43" s="9" t="s">
        <v>52</v>
      </c>
      <c r="D43" s="15"/>
      <c r="E43" s="15"/>
      <c r="F43" s="15"/>
      <c r="G43" s="38"/>
    </row>
    <row r="44" ht="45" customHeight="1" spans="1:7">
      <c r="A44" s="24">
        <v>5.2</v>
      </c>
      <c r="B44" s="23" t="s">
        <v>53</v>
      </c>
      <c r="C44" s="9" t="s">
        <v>54</v>
      </c>
      <c r="D44" s="15"/>
      <c r="E44" s="15"/>
      <c r="F44" s="15"/>
      <c r="G44" s="38"/>
    </row>
    <row r="45" ht="77.25" customHeight="1" spans="1:7">
      <c r="A45" s="24">
        <v>5.3</v>
      </c>
      <c r="B45" s="23" t="s">
        <v>55</v>
      </c>
      <c r="C45" s="55" t="s">
        <v>56</v>
      </c>
      <c r="D45" s="56"/>
      <c r="E45" s="56"/>
      <c r="F45" s="56"/>
      <c r="G45" s="59"/>
    </row>
    <row r="46" ht="45" customHeight="1" spans="1:7">
      <c r="A46" s="24">
        <v>5.4</v>
      </c>
      <c r="B46" s="23" t="s">
        <v>57</v>
      </c>
      <c r="C46" s="24" t="s">
        <v>58</v>
      </c>
      <c r="D46" s="24"/>
      <c r="E46" s="24"/>
      <c r="F46" s="24"/>
      <c r="G46" s="24"/>
    </row>
  </sheetData>
  <mergeCells count="48">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A22:G22"/>
    <mergeCell ref="B23:E23"/>
    <mergeCell ref="B24:E24"/>
    <mergeCell ref="B25:E25"/>
    <mergeCell ref="B26:E26"/>
    <mergeCell ref="B27:E27"/>
    <mergeCell ref="B28:E28"/>
    <mergeCell ref="B29:E29"/>
    <mergeCell ref="B30:E30"/>
    <mergeCell ref="B31:E31"/>
    <mergeCell ref="A32:E32"/>
    <mergeCell ref="A33:G33"/>
    <mergeCell ref="C34:G34"/>
    <mergeCell ref="C35:G35"/>
    <mergeCell ref="C36:G36"/>
    <mergeCell ref="C37:G37"/>
    <mergeCell ref="C38:G38"/>
    <mergeCell ref="C39:G39"/>
    <mergeCell ref="C40:G40"/>
    <mergeCell ref="C41:G41"/>
    <mergeCell ref="A42:G42"/>
    <mergeCell ref="C43:G43"/>
    <mergeCell ref="C44:G44"/>
    <mergeCell ref="C45:G45"/>
    <mergeCell ref="C46:G46"/>
    <mergeCell ref="A36:A37"/>
    <mergeCell ref="B36:B37"/>
  </mergeCells>
  <pageMargins left="0.7" right="0.7" top="0.75" bottom="0.75" header="0.3" footer="0.3"/>
  <pageSetup paperSize="9" orientation="portrait" horizontalDpi="200" verticalDpi="300"/>
  <headerFooter>
    <oddHeader>&amp;L&amp;"Arial"&amp;10&amp;KFF8F1F Internal&amp;1#
</oddHeader>
  </headerFooter>
  <customProperties>
    <customPr name="IbpWorksheetKeyString_GU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7"/>
  <sheetViews>
    <sheetView workbookViewId="0">
      <selection activeCell="A1" sqref="A1:G1"/>
    </sheetView>
  </sheetViews>
  <sheetFormatPr defaultColWidth="9" defaultRowHeight="13.8"/>
  <cols>
    <col min="1" max="1" width="8.37962962962963" style="1" customWidth="1"/>
    <col min="2" max="4" width="13.5092592592593" style="1" customWidth="1"/>
    <col min="5" max="5" width="61.5092592592593" style="1" customWidth="1"/>
    <col min="6" max="6" width="13.5092592592593" style="1" customWidth="1"/>
    <col min="7" max="7" width="26.25" style="1" customWidth="1"/>
    <col min="8" max="8" width="34.6296296296296" customWidth="1"/>
    <col min="9" max="9" width="17" customWidth="1"/>
  </cols>
  <sheetData>
    <row r="1" customFormat="1" ht="27.6" customHeight="1" spans="1:7">
      <c r="A1" s="2" t="s">
        <v>59</v>
      </c>
      <c r="B1" s="2"/>
      <c r="C1" s="2"/>
      <c r="D1" s="2"/>
      <c r="E1" s="2"/>
      <c r="F1" s="2"/>
      <c r="G1" s="2"/>
    </row>
    <row r="2" customFormat="1" ht="24" customHeight="1" spans="1:7">
      <c r="A2" s="3" t="s">
        <v>60</v>
      </c>
      <c r="B2" s="3"/>
      <c r="C2" s="3"/>
      <c r="D2" s="3"/>
      <c r="E2" s="3"/>
      <c r="F2" s="3"/>
      <c r="G2" s="3"/>
    </row>
    <row r="3" customFormat="1" ht="24" customHeight="1" spans="1:7">
      <c r="A3" s="3" t="s">
        <v>61</v>
      </c>
      <c r="B3" s="3"/>
      <c r="C3" s="3"/>
      <c r="D3" s="3"/>
      <c r="E3" s="3"/>
      <c r="F3" s="3"/>
      <c r="G3" s="3"/>
    </row>
    <row r="4" customFormat="1" ht="24" customHeight="1" spans="1:7">
      <c r="A4" s="3" t="s">
        <v>3</v>
      </c>
      <c r="B4" s="3"/>
      <c r="C4" s="3"/>
      <c r="D4" s="3"/>
      <c r="E4" s="3"/>
      <c r="F4" s="3"/>
      <c r="G4" s="3"/>
    </row>
    <row r="5" customFormat="1" ht="24" customHeight="1" spans="1:7">
      <c r="A5" s="3" t="s">
        <v>4</v>
      </c>
      <c r="B5" s="3"/>
      <c r="C5" s="3"/>
      <c r="D5" s="3"/>
      <c r="E5" s="3"/>
      <c r="F5" s="3"/>
      <c r="G5" s="3"/>
    </row>
    <row r="6" customFormat="1" ht="24" customHeight="1" spans="1:7">
      <c r="A6" s="3" t="s">
        <v>5</v>
      </c>
      <c r="B6" s="3"/>
      <c r="C6" s="3"/>
      <c r="D6" s="3"/>
      <c r="E6" s="3"/>
      <c r="F6" s="3"/>
      <c r="G6" s="3"/>
    </row>
    <row r="7" customFormat="1" ht="24" customHeight="1" spans="1:7">
      <c r="A7" s="3" t="s">
        <v>6</v>
      </c>
      <c r="B7" s="3"/>
      <c r="C7" s="3"/>
      <c r="D7" s="3"/>
      <c r="E7" s="3"/>
      <c r="F7" s="3"/>
      <c r="G7" s="3"/>
    </row>
    <row r="8" customFormat="1" ht="24" customHeight="1" spans="1:7">
      <c r="A8" s="3" t="s">
        <v>7</v>
      </c>
      <c r="B8" s="3"/>
      <c r="C8" s="3"/>
      <c r="D8" s="3"/>
      <c r="E8" s="3"/>
      <c r="F8" s="3"/>
      <c r="G8" s="3"/>
    </row>
    <row r="9" customFormat="1" ht="24" customHeight="1" spans="1:7">
      <c r="A9" s="3" t="s">
        <v>8</v>
      </c>
      <c r="B9" s="3"/>
      <c r="C9" s="3"/>
      <c r="D9" s="3"/>
      <c r="E9" s="3"/>
      <c r="F9" s="3"/>
      <c r="G9" s="3"/>
    </row>
    <row r="10" customFormat="1" ht="46.15" customHeight="1" spans="1:7">
      <c r="A10" s="4" t="s">
        <v>9</v>
      </c>
      <c r="B10" s="5"/>
      <c r="C10" s="5"/>
      <c r="D10" s="5"/>
      <c r="E10" s="33"/>
      <c r="F10" s="34" t="s">
        <v>10</v>
      </c>
      <c r="G10" s="34" t="s">
        <v>11</v>
      </c>
    </row>
    <row r="11" customFormat="1" ht="19.9" customHeight="1" spans="1:7">
      <c r="A11" s="45" t="s">
        <v>62</v>
      </c>
      <c r="B11" s="46"/>
      <c r="C11" s="46"/>
      <c r="D11" s="46"/>
      <c r="E11" s="46"/>
      <c r="F11" s="46"/>
      <c r="G11" s="49"/>
    </row>
    <row r="12" customFormat="1" ht="60" customHeight="1" spans="1:7">
      <c r="A12" s="8" t="s">
        <v>63</v>
      </c>
      <c r="B12" s="9" t="s">
        <v>64</v>
      </c>
      <c r="C12" s="10"/>
      <c r="D12" s="10"/>
      <c r="E12" s="10"/>
      <c r="F12" s="10"/>
      <c r="G12" s="36"/>
    </row>
    <row r="13" customFormat="1" ht="19.9" customHeight="1" spans="1:8">
      <c r="A13" s="45" t="s">
        <v>14</v>
      </c>
      <c r="B13" s="46"/>
      <c r="C13" s="46"/>
      <c r="D13" s="46"/>
      <c r="E13" s="46"/>
      <c r="F13" s="46"/>
      <c r="G13" s="49"/>
      <c r="H13" s="50"/>
    </row>
    <row r="14" customFormat="1" ht="15" spans="1:8">
      <c r="A14" s="9">
        <v>1.1</v>
      </c>
      <c r="B14" s="9" t="s">
        <v>65</v>
      </c>
      <c r="C14" s="15"/>
      <c r="D14" s="15"/>
      <c r="E14" s="38"/>
      <c r="F14" s="37">
        <v>5</v>
      </c>
      <c r="G14" s="37" t="s">
        <v>16</v>
      </c>
      <c r="H14" s="50"/>
    </row>
    <row r="15" customFormat="1" ht="15" spans="1:7">
      <c r="A15" s="9">
        <v>1.2</v>
      </c>
      <c r="B15" s="9" t="s">
        <v>66</v>
      </c>
      <c r="C15" s="15"/>
      <c r="D15" s="15"/>
      <c r="E15" s="38"/>
      <c r="F15" s="37">
        <v>3</v>
      </c>
      <c r="G15" s="37" t="s">
        <v>16</v>
      </c>
    </row>
    <row r="16" customFormat="1" ht="15" spans="1:8">
      <c r="A16" s="9">
        <v>1.3</v>
      </c>
      <c r="B16" s="9" t="s">
        <v>67</v>
      </c>
      <c r="C16" s="15"/>
      <c r="D16" s="15"/>
      <c r="E16" s="38"/>
      <c r="F16" s="37">
        <v>4</v>
      </c>
      <c r="G16" s="37" t="s">
        <v>16</v>
      </c>
      <c r="H16" s="50"/>
    </row>
    <row r="17" customFormat="1" ht="15" spans="1:8">
      <c r="A17" s="9">
        <v>1.4</v>
      </c>
      <c r="B17" s="9" t="s">
        <v>68</v>
      </c>
      <c r="C17" s="15"/>
      <c r="D17" s="15"/>
      <c r="E17" s="38"/>
      <c r="F17" s="37">
        <v>5</v>
      </c>
      <c r="G17" s="37" t="s">
        <v>16</v>
      </c>
      <c r="H17" s="50"/>
    </row>
    <row r="18" customFormat="1" ht="15" spans="1:8">
      <c r="A18" s="9">
        <v>1.5</v>
      </c>
      <c r="B18" s="9" t="s">
        <v>69</v>
      </c>
      <c r="C18" s="15"/>
      <c r="D18" s="15"/>
      <c r="E18" s="38"/>
      <c r="F18" s="37">
        <v>5</v>
      </c>
      <c r="G18" s="37" t="s">
        <v>16</v>
      </c>
      <c r="H18" s="50"/>
    </row>
    <row r="19" customFormat="1" ht="15" spans="1:8">
      <c r="A19" s="9">
        <v>1.6</v>
      </c>
      <c r="B19" s="9" t="s">
        <v>70</v>
      </c>
      <c r="C19" s="15"/>
      <c r="D19" s="15"/>
      <c r="E19" s="38"/>
      <c r="F19" s="37">
        <v>3</v>
      </c>
      <c r="G19" s="37" t="s">
        <v>16</v>
      </c>
      <c r="H19" s="50"/>
    </row>
    <row r="20" customFormat="1" ht="15" spans="1:8">
      <c r="A20" s="9">
        <v>1.7</v>
      </c>
      <c r="B20" s="9" t="s">
        <v>71</v>
      </c>
      <c r="C20" s="15"/>
      <c r="D20" s="15"/>
      <c r="E20" s="38"/>
      <c r="F20" s="37">
        <v>5</v>
      </c>
      <c r="G20" s="37" t="s">
        <v>16</v>
      </c>
      <c r="H20" s="50"/>
    </row>
    <row r="21" customFormat="1" ht="16.15" customHeight="1" spans="1:7">
      <c r="A21" s="9"/>
      <c r="B21" s="18" t="s">
        <v>23</v>
      </c>
      <c r="C21" s="19"/>
      <c r="D21" s="19"/>
      <c r="E21" s="39"/>
      <c r="F21" s="34">
        <f>SUM(F14:F20)</f>
        <v>30</v>
      </c>
      <c r="G21" s="40"/>
    </row>
    <row r="22" customFormat="1" ht="19.9" customHeight="1" spans="1:7">
      <c r="A22" s="45" t="s">
        <v>24</v>
      </c>
      <c r="B22" s="46"/>
      <c r="C22" s="46"/>
      <c r="D22" s="46"/>
      <c r="E22" s="46"/>
      <c r="F22" s="46"/>
      <c r="G22" s="49"/>
    </row>
    <row r="23" customFormat="1" ht="15" spans="1:7">
      <c r="A23" s="9">
        <v>2.1</v>
      </c>
      <c r="B23" s="9" t="s">
        <v>72</v>
      </c>
      <c r="C23" s="15"/>
      <c r="D23" s="15"/>
      <c r="E23" s="38"/>
      <c r="F23" s="37">
        <v>2</v>
      </c>
      <c r="G23" s="37" t="s">
        <v>16</v>
      </c>
    </row>
    <row r="24" customFormat="1" ht="15" spans="1:7">
      <c r="A24" s="9">
        <v>2.2</v>
      </c>
      <c r="B24" s="9" t="s">
        <v>73</v>
      </c>
      <c r="C24" s="15"/>
      <c r="D24" s="15"/>
      <c r="E24" s="38"/>
      <c r="F24" s="37">
        <v>1</v>
      </c>
      <c r="G24" s="37" t="s">
        <v>16</v>
      </c>
    </row>
    <row r="25" customFormat="1" ht="15" spans="1:7">
      <c r="A25" s="9">
        <v>2.3</v>
      </c>
      <c r="B25" s="47" t="s">
        <v>74</v>
      </c>
      <c r="C25" s="48"/>
      <c r="D25" s="48"/>
      <c r="E25" s="51"/>
      <c r="F25" s="37">
        <v>1</v>
      </c>
      <c r="G25" s="37" t="s">
        <v>16</v>
      </c>
    </row>
    <row r="26" customFormat="1" ht="15" spans="1:7">
      <c r="A26" s="9">
        <v>2.4</v>
      </c>
      <c r="B26" s="47" t="s">
        <v>75</v>
      </c>
      <c r="C26" s="48"/>
      <c r="D26" s="48"/>
      <c r="E26" s="51"/>
      <c r="F26" s="37">
        <v>1</v>
      </c>
      <c r="G26" s="37" t="s">
        <v>16</v>
      </c>
    </row>
    <row r="27" customFormat="1" ht="15" spans="1:8">
      <c r="A27" s="9">
        <v>2.5</v>
      </c>
      <c r="B27" s="47" t="s">
        <v>76</v>
      </c>
      <c r="C27" s="48"/>
      <c r="D27" s="48"/>
      <c r="E27" s="51"/>
      <c r="F27" s="37">
        <v>1</v>
      </c>
      <c r="G27" s="37" t="s">
        <v>16</v>
      </c>
      <c r="H27" s="50"/>
    </row>
    <row r="28" customFormat="1" ht="15" spans="1:7">
      <c r="A28" s="9">
        <v>2.6</v>
      </c>
      <c r="B28" s="47" t="s">
        <v>77</v>
      </c>
      <c r="C28" s="48"/>
      <c r="D28" s="48"/>
      <c r="E28" s="51"/>
      <c r="F28" s="37">
        <v>1</v>
      </c>
      <c r="G28" s="37" t="s">
        <v>16</v>
      </c>
    </row>
    <row r="29" customFormat="1" ht="15" spans="1:7">
      <c r="A29" s="9">
        <v>2.7</v>
      </c>
      <c r="B29" s="47" t="s">
        <v>78</v>
      </c>
      <c r="C29" s="48"/>
      <c r="D29" s="48"/>
      <c r="E29" s="51"/>
      <c r="F29" s="37">
        <v>1</v>
      </c>
      <c r="G29" s="37" t="s">
        <v>16</v>
      </c>
    </row>
    <row r="30" customFormat="1" ht="15" spans="1:7">
      <c r="A30" s="9">
        <v>2.8</v>
      </c>
      <c r="B30" s="47" t="s">
        <v>79</v>
      </c>
      <c r="C30" s="48"/>
      <c r="D30" s="48"/>
      <c r="E30" s="51"/>
      <c r="F30" s="37">
        <v>1</v>
      </c>
      <c r="G30" s="37" t="s">
        <v>16</v>
      </c>
    </row>
    <row r="31" customFormat="1" ht="15" spans="1:9">
      <c r="A31" s="9">
        <v>2.9</v>
      </c>
      <c r="B31" s="47" t="s">
        <v>80</v>
      </c>
      <c r="C31" s="48"/>
      <c r="D31" s="48"/>
      <c r="E31" s="51"/>
      <c r="F31" s="37">
        <v>1</v>
      </c>
      <c r="G31" s="37" t="s">
        <v>16</v>
      </c>
      <c r="I31" s="50"/>
    </row>
    <row r="32" customFormat="1" ht="19.15" customHeight="1" spans="1:7">
      <c r="A32" s="21"/>
      <c r="B32" s="18" t="s">
        <v>33</v>
      </c>
      <c r="C32" s="19"/>
      <c r="D32" s="19"/>
      <c r="E32" s="39"/>
      <c r="F32" s="34">
        <f>SUM(F23:F31)</f>
        <v>10</v>
      </c>
      <c r="G32" s="41"/>
    </row>
    <row r="33" customFormat="1" ht="19.15" customHeight="1" spans="1:7">
      <c r="A33" s="18" t="s">
        <v>34</v>
      </c>
      <c r="B33" s="19"/>
      <c r="C33" s="19"/>
      <c r="D33" s="19"/>
      <c r="E33" s="39"/>
      <c r="F33" s="34">
        <f>F21+F32</f>
        <v>40</v>
      </c>
      <c r="G33" s="41"/>
    </row>
    <row r="34" customFormat="1" ht="19.9" customHeight="1" spans="1:7">
      <c r="A34" s="45" t="s">
        <v>81</v>
      </c>
      <c r="B34" s="46"/>
      <c r="C34" s="46"/>
      <c r="D34" s="46"/>
      <c r="E34" s="46"/>
      <c r="F34" s="46"/>
      <c r="G34" s="49"/>
    </row>
    <row r="35" customFormat="1" ht="78" customHeight="1" spans="1:7">
      <c r="A35" s="22">
        <v>3.1</v>
      </c>
      <c r="B35" s="23" t="s">
        <v>36</v>
      </c>
      <c r="C35" s="9" t="s">
        <v>82</v>
      </c>
      <c r="D35" s="15"/>
      <c r="E35" s="15"/>
      <c r="F35" s="15"/>
      <c r="G35" s="38"/>
    </row>
    <row r="36" customFormat="1" ht="45" customHeight="1" spans="1:15">
      <c r="A36" s="24">
        <v>3.2</v>
      </c>
      <c r="B36" s="23" t="s">
        <v>38</v>
      </c>
      <c r="C36" s="9" t="s">
        <v>39</v>
      </c>
      <c r="D36" s="15"/>
      <c r="E36" s="15"/>
      <c r="F36" s="15"/>
      <c r="G36" s="38"/>
      <c r="O36" s="42"/>
    </row>
    <row r="37" customFormat="1" ht="45" customHeight="1" spans="1:15">
      <c r="A37" s="25">
        <v>3.3</v>
      </c>
      <c r="B37" s="26" t="s">
        <v>40</v>
      </c>
      <c r="C37" s="27" t="s">
        <v>41</v>
      </c>
      <c r="D37" s="28"/>
      <c r="E37" s="28"/>
      <c r="F37" s="28"/>
      <c r="G37" s="43"/>
      <c r="O37" s="42"/>
    </row>
    <row r="38" customFormat="1" ht="45" customHeight="1" spans="1:15">
      <c r="A38" s="29"/>
      <c r="B38" s="30"/>
      <c r="C38" s="9" t="s">
        <v>42</v>
      </c>
      <c r="D38" s="15"/>
      <c r="E38" s="15"/>
      <c r="F38" s="15"/>
      <c r="G38" s="38"/>
      <c r="O38" s="42"/>
    </row>
    <row r="39" customFormat="1" ht="45" customHeight="1" spans="1:15">
      <c r="A39" s="24">
        <v>3.4</v>
      </c>
      <c r="B39" s="23" t="s">
        <v>43</v>
      </c>
      <c r="C39" s="9" t="s">
        <v>42</v>
      </c>
      <c r="D39" s="15"/>
      <c r="E39" s="15"/>
      <c r="F39" s="15"/>
      <c r="G39" s="38"/>
      <c r="O39" s="42"/>
    </row>
    <row r="40" customFormat="1" ht="45" customHeight="1" spans="1:15">
      <c r="A40" s="24">
        <v>3.5</v>
      </c>
      <c r="B40" s="23" t="s">
        <v>44</v>
      </c>
      <c r="C40" s="9" t="s">
        <v>45</v>
      </c>
      <c r="D40" s="15"/>
      <c r="E40" s="15"/>
      <c r="F40" s="15"/>
      <c r="G40" s="38"/>
      <c r="O40" s="42"/>
    </row>
    <row r="41" customFormat="1" ht="45" customHeight="1" spans="1:15">
      <c r="A41" s="24">
        <v>3.6</v>
      </c>
      <c r="B41" s="23" t="s">
        <v>46</v>
      </c>
      <c r="C41" s="9" t="s">
        <v>47</v>
      </c>
      <c r="D41" s="15"/>
      <c r="E41" s="15"/>
      <c r="F41" s="15"/>
      <c r="G41" s="38"/>
      <c r="O41" s="42"/>
    </row>
    <row r="42" customFormat="1" ht="45" customHeight="1" spans="1:15">
      <c r="A42" s="24">
        <v>3.7</v>
      </c>
      <c r="B42" s="23" t="s">
        <v>48</v>
      </c>
      <c r="C42" s="9" t="s">
        <v>83</v>
      </c>
      <c r="D42" s="15"/>
      <c r="E42" s="15"/>
      <c r="F42" s="15"/>
      <c r="G42" s="38"/>
      <c r="O42" s="42"/>
    </row>
    <row r="43" customFormat="1" ht="19.9" customHeight="1" spans="1:7">
      <c r="A43" s="45" t="s">
        <v>84</v>
      </c>
      <c r="B43" s="46"/>
      <c r="C43" s="46"/>
      <c r="D43" s="46"/>
      <c r="E43" s="46"/>
      <c r="F43" s="46"/>
      <c r="G43" s="49"/>
    </row>
    <row r="44" customFormat="1" ht="45" customHeight="1" spans="1:7">
      <c r="A44" s="22">
        <v>4.1</v>
      </c>
      <c r="B44" s="23" t="s">
        <v>51</v>
      </c>
      <c r="C44" s="9" t="s">
        <v>52</v>
      </c>
      <c r="D44" s="15"/>
      <c r="E44" s="15"/>
      <c r="F44" s="15"/>
      <c r="G44" s="38"/>
    </row>
    <row r="45" customFormat="1" ht="45" customHeight="1" spans="1:7">
      <c r="A45" s="24">
        <v>4.2</v>
      </c>
      <c r="B45" s="23" t="s">
        <v>53</v>
      </c>
      <c r="C45" s="9" t="s">
        <v>54</v>
      </c>
      <c r="D45" s="15"/>
      <c r="E45" s="15"/>
      <c r="F45" s="15"/>
      <c r="G45" s="38"/>
    </row>
    <row r="46" customFormat="1" ht="77.25" customHeight="1" spans="1:7">
      <c r="A46" s="24">
        <v>4.3</v>
      </c>
      <c r="B46" s="23" t="s">
        <v>55</v>
      </c>
      <c r="C46" s="9" t="s">
        <v>85</v>
      </c>
      <c r="D46" s="15"/>
      <c r="E46" s="15"/>
      <c r="F46" s="15"/>
      <c r="G46" s="38"/>
    </row>
    <row r="47" customFormat="1" ht="45" customHeight="1" spans="1:7">
      <c r="A47" s="24">
        <v>4.4</v>
      </c>
      <c r="B47" s="23" t="s">
        <v>57</v>
      </c>
      <c r="C47" s="24" t="s">
        <v>58</v>
      </c>
      <c r="D47" s="24"/>
      <c r="E47" s="24"/>
      <c r="F47" s="24"/>
      <c r="G47" s="24"/>
    </row>
  </sheetData>
  <mergeCells count="49">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A22:G22"/>
    <mergeCell ref="B23:E23"/>
    <mergeCell ref="B24:E24"/>
    <mergeCell ref="B25:E25"/>
    <mergeCell ref="B26:E26"/>
    <mergeCell ref="B27:E27"/>
    <mergeCell ref="B28:E28"/>
    <mergeCell ref="B29:E29"/>
    <mergeCell ref="B30:E30"/>
    <mergeCell ref="B31:E31"/>
    <mergeCell ref="B32:E32"/>
    <mergeCell ref="A33:E33"/>
    <mergeCell ref="A34:G34"/>
    <mergeCell ref="C35:G35"/>
    <mergeCell ref="C36:G36"/>
    <mergeCell ref="C37:G37"/>
    <mergeCell ref="C38:G38"/>
    <mergeCell ref="C39:G39"/>
    <mergeCell ref="C40:G40"/>
    <mergeCell ref="C41:G41"/>
    <mergeCell ref="C42:G42"/>
    <mergeCell ref="A43:G43"/>
    <mergeCell ref="C44:G44"/>
    <mergeCell ref="C45:G45"/>
    <mergeCell ref="C46:G46"/>
    <mergeCell ref="C47:G47"/>
    <mergeCell ref="A37:A38"/>
    <mergeCell ref="B37:B38"/>
  </mergeCells>
  <pageMargins left="0.7" right="0.7" top="0.75" bottom="0.75" header="0.3" footer="0.3"/>
  <pageSetup paperSize="9" orientation="portrait" horizontalDpi="200" verticalDpi="300"/>
  <headerFooter>
    <oddHeader>&amp;L&amp;"Arial"&amp;10&amp;KFF8F1F Internal&amp;1#
</oddHeader>
  </headerFooter>
  <customProperties>
    <customPr name="IbpWorksheetKeyString_GU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workbookViewId="0">
      <selection activeCell="A1" sqref="A1:G1"/>
    </sheetView>
  </sheetViews>
  <sheetFormatPr defaultColWidth="9" defaultRowHeight="13.8" outlineLevelCol="7"/>
  <cols>
    <col min="1" max="1" width="8.36111111111111" style="1" customWidth="1"/>
    <col min="2" max="4" width="13.4444444444444" style="1" customWidth="1"/>
    <col min="5" max="5" width="61.4537037037037" style="1" customWidth="1"/>
    <col min="6" max="6" width="13.4444444444444" style="1" customWidth="1"/>
    <col min="7" max="7" width="26.2592592592593" style="1" customWidth="1"/>
  </cols>
  <sheetData>
    <row r="1" ht="27.65" customHeight="1" spans="1:7">
      <c r="A1" s="2" t="s">
        <v>86</v>
      </c>
      <c r="B1" s="2"/>
      <c r="C1" s="2"/>
      <c r="D1" s="2"/>
      <c r="E1" s="2"/>
      <c r="F1" s="2"/>
      <c r="G1" s="2"/>
    </row>
    <row r="2" ht="24" customHeight="1" spans="1:7">
      <c r="A2" s="3" t="s">
        <v>87</v>
      </c>
      <c r="B2" s="3"/>
      <c r="C2" s="3"/>
      <c r="D2" s="3"/>
      <c r="E2" s="3"/>
      <c r="F2" s="3"/>
      <c r="G2" s="3"/>
    </row>
    <row r="3" ht="24" customHeight="1" spans="1:7">
      <c r="A3" s="3" t="s">
        <v>88</v>
      </c>
      <c r="B3" s="3"/>
      <c r="C3" s="3"/>
      <c r="D3" s="3"/>
      <c r="E3" s="3"/>
      <c r="F3" s="3"/>
      <c r="G3" s="3"/>
    </row>
    <row r="4" ht="24" customHeight="1" spans="1:7">
      <c r="A4" s="3" t="s">
        <v>89</v>
      </c>
      <c r="B4" s="3"/>
      <c r="C4" s="3"/>
      <c r="D4" s="3"/>
      <c r="E4" s="3"/>
      <c r="F4" s="3"/>
      <c r="G4" s="3"/>
    </row>
    <row r="5" ht="24" customHeight="1" spans="1:7">
      <c r="A5" s="3" t="s">
        <v>90</v>
      </c>
      <c r="B5" s="3"/>
      <c r="C5" s="3"/>
      <c r="D5" s="3"/>
      <c r="E5" s="3"/>
      <c r="F5" s="3"/>
      <c r="G5" s="3"/>
    </row>
    <row r="6" ht="24" customHeight="1" spans="1:7">
      <c r="A6" s="3" t="s">
        <v>5</v>
      </c>
      <c r="B6" s="3"/>
      <c r="C6" s="3"/>
      <c r="D6" s="3"/>
      <c r="E6" s="3"/>
      <c r="F6" s="3"/>
      <c r="G6" s="3"/>
    </row>
    <row r="7" ht="24" customHeight="1" spans="1:7">
      <c r="A7" s="3" t="s">
        <v>6</v>
      </c>
      <c r="B7" s="3"/>
      <c r="C7" s="3"/>
      <c r="D7" s="3"/>
      <c r="E7" s="3"/>
      <c r="F7" s="3"/>
      <c r="G7" s="3"/>
    </row>
    <row r="8" ht="24" customHeight="1" spans="1:7">
      <c r="A8" s="3" t="s">
        <v>7</v>
      </c>
      <c r="B8" s="3"/>
      <c r="C8" s="3"/>
      <c r="D8" s="3"/>
      <c r="E8" s="3"/>
      <c r="F8" s="3"/>
      <c r="G8" s="3"/>
    </row>
    <row r="9" ht="24" customHeight="1" spans="1:7">
      <c r="A9" s="3" t="s">
        <v>8</v>
      </c>
      <c r="B9" s="3"/>
      <c r="C9" s="3"/>
      <c r="D9" s="3"/>
      <c r="E9" s="3"/>
      <c r="F9" s="3"/>
      <c r="G9" s="3"/>
    </row>
    <row r="10" ht="46.15" customHeight="1" spans="1:7">
      <c r="A10" s="4" t="s">
        <v>9</v>
      </c>
      <c r="B10" s="5"/>
      <c r="C10" s="5"/>
      <c r="D10" s="5"/>
      <c r="E10" s="33"/>
      <c r="F10" s="34" t="s">
        <v>10</v>
      </c>
      <c r="G10" s="34" t="s">
        <v>11</v>
      </c>
    </row>
    <row r="11" ht="19.9" customHeight="1" spans="1:7">
      <c r="A11" s="6" t="s">
        <v>12</v>
      </c>
      <c r="B11" s="7"/>
      <c r="C11" s="7"/>
      <c r="D11" s="7"/>
      <c r="E11" s="7"/>
      <c r="F11" s="7"/>
      <c r="G11" s="35"/>
    </row>
    <row r="12" ht="30" customHeight="1" spans="1:7">
      <c r="A12" s="8">
        <v>1.1</v>
      </c>
      <c r="B12" s="9" t="s">
        <v>91</v>
      </c>
      <c r="C12" s="10"/>
      <c r="D12" s="10"/>
      <c r="E12" s="10"/>
      <c r="F12" s="10"/>
      <c r="G12" s="36"/>
    </row>
    <row r="13" ht="19.9" customHeight="1" spans="1:7">
      <c r="A13" s="6" t="s">
        <v>14</v>
      </c>
      <c r="B13" s="7"/>
      <c r="C13" s="7"/>
      <c r="D13" s="7"/>
      <c r="E13" s="7"/>
      <c r="F13" s="7"/>
      <c r="G13" s="35"/>
    </row>
    <row r="14" ht="31" customHeight="1" spans="1:7">
      <c r="A14" s="11">
        <v>2.1</v>
      </c>
      <c r="B14" s="12" t="s">
        <v>92</v>
      </c>
      <c r="C14" s="10"/>
      <c r="D14" s="10"/>
      <c r="E14" s="36"/>
      <c r="F14" s="37">
        <v>2</v>
      </c>
      <c r="G14" s="37" t="s">
        <v>16</v>
      </c>
    </row>
    <row r="15" ht="21" customHeight="1" spans="1:7">
      <c r="A15" s="13">
        <v>2.2</v>
      </c>
      <c r="B15" s="12" t="s">
        <v>93</v>
      </c>
      <c r="C15" s="10"/>
      <c r="D15" s="10"/>
      <c r="E15" s="36"/>
      <c r="F15" s="37">
        <v>2</v>
      </c>
      <c r="G15" s="37" t="s">
        <v>16</v>
      </c>
    </row>
    <row r="16" ht="21" customHeight="1" spans="1:7">
      <c r="A16" s="11">
        <v>2.3</v>
      </c>
      <c r="B16" s="14" t="s">
        <v>94</v>
      </c>
      <c r="C16" s="10"/>
      <c r="D16" s="10"/>
      <c r="E16" s="36"/>
      <c r="F16" s="37">
        <v>3</v>
      </c>
      <c r="G16" s="37" t="s">
        <v>16</v>
      </c>
    </row>
    <row r="17" ht="21" customHeight="1" spans="1:7">
      <c r="A17" s="13">
        <v>2.4</v>
      </c>
      <c r="B17" s="9" t="s">
        <v>95</v>
      </c>
      <c r="C17" s="10"/>
      <c r="D17" s="10"/>
      <c r="E17" s="36"/>
      <c r="F17" s="37">
        <v>3</v>
      </c>
      <c r="G17" s="37" t="s">
        <v>16</v>
      </c>
    </row>
    <row r="18" ht="21" customHeight="1" spans="1:7">
      <c r="A18" s="11">
        <v>2.5</v>
      </c>
      <c r="B18" s="9" t="s">
        <v>96</v>
      </c>
      <c r="C18" s="10"/>
      <c r="D18" s="10"/>
      <c r="E18" s="36"/>
      <c r="F18" s="37">
        <v>1</v>
      </c>
      <c r="G18" s="37" t="s">
        <v>16</v>
      </c>
    </row>
    <row r="19" ht="21" customHeight="1" spans="1:7">
      <c r="A19" s="13">
        <v>2.6</v>
      </c>
      <c r="B19" s="12" t="s">
        <v>97</v>
      </c>
      <c r="C19" s="10"/>
      <c r="D19" s="10"/>
      <c r="E19" s="36"/>
      <c r="F19" s="37">
        <v>1</v>
      </c>
      <c r="G19" s="37" t="s">
        <v>16</v>
      </c>
    </row>
    <row r="20" ht="30" customHeight="1" spans="1:7">
      <c r="A20" s="11">
        <v>2.7</v>
      </c>
      <c r="B20" s="9" t="s">
        <v>98</v>
      </c>
      <c r="C20" s="15"/>
      <c r="D20" s="15"/>
      <c r="E20" s="38"/>
      <c r="F20" s="37">
        <v>2</v>
      </c>
      <c r="G20" s="37" t="s">
        <v>16</v>
      </c>
    </row>
    <row r="21" ht="21" customHeight="1" spans="1:7">
      <c r="A21" s="13">
        <v>2.8</v>
      </c>
      <c r="B21" s="12" t="s">
        <v>99</v>
      </c>
      <c r="C21" s="10"/>
      <c r="D21" s="10"/>
      <c r="E21" s="36"/>
      <c r="F21" s="37">
        <v>5</v>
      </c>
      <c r="G21" s="37" t="s">
        <v>16</v>
      </c>
    </row>
    <row r="22" ht="21" customHeight="1" spans="1:7">
      <c r="A22" s="11">
        <v>2.9</v>
      </c>
      <c r="B22" s="12" t="s">
        <v>100</v>
      </c>
      <c r="C22" s="10"/>
      <c r="D22" s="10"/>
      <c r="E22" s="36"/>
      <c r="F22" s="37">
        <v>2</v>
      </c>
      <c r="G22" s="37" t="s">
        <v>16</v>
      </c>
    </row>
    <row r="23" ht="21" customHeight="1" spans="1:7">
      <c r="A23" s="16" t="s">
        <v>101</v>
      </c>
      <c r="B23" s="12" t="s">
        <v>102</v>
      </c>
      <c r="C23" s="10"/>
      <c r="D23" s="10"/>
      <c r="E23" s="36"/>
      <c r="F23" s="37">
        <v>1</v>
      </c>
      <c r="G23" s="37" t="s">
        <v>16</v>
      </c>
    </row>
    <row r="24" ht="21" customHeight="1" spans="1:7">
      <c r="A24" s="13">
        <v>2.11</v>
      </c>
      <c r="B24" s="9" t="s">
        <v>103</v>
      </c>
      <c r="C24" s="10"/>
      <c r="D24" s="10"/>
      <c r="E24" s="36"/>
      <c r="F24" s="37">
        <v>5</v>
      </c>
      <c r="G24" s="37" t="s">
        <v>16</v>
      </c>
    </row>
    <row r="25" ht="21" customHeight="1" spans="1:7">
      <c r="A25" s="13">
        <v>2.12</v>
      </c>
      <c r="B25" s="12" t="s">
        <v>104</v>
      </c>
      <c r="C25" s="10"/>
      <c r="D25" s="10"/>
      <c r="E25" s="36"/>
      <c r="F25" s="37">
        <v>1</v>
      </c>
      <c r="G25" s="37" t="s">
        <v>16</v>
      </c>
    </row>
    <row r="26" ht="16.15" customHeight="1" spans="1:7">
      <c r="A26" s="13">
        <v>2.13</v>
      </c>
      <c r="B26" s="9" t="s">
        <v>105</v>
      </c>
      <c r="C26" s="10"/>
      <c r="D26" s="10"/>
      <c r="E26" s="36"/>
      <c r="F26" s="37">
        <v>4</v>
      </c>
      <c r="G26" s="37" t="s">
        <v>16</v>
      </c>
    </row>
    <row r="27" ht="16.15" customHeight="1" spans="1:7">
      <c r="A27" s="17"/>
      <c r="B27" s="18" t="s">
        <v>23</v>
      </c>
      <c r="C27" s="19"/>
      <c r="D27" s="19"/>
      <c r="E27" s="39"/>
      <c r="F27" s="34">
        <v>32</v>
      </c>
      <c r="G27" s="40"/>
    </row>
    <row r="28" ht="19.9" customHeight="1" spans="1:7">
      <c r="A28" s="6" t="s">
        <v>24</v>
      </c>
      <c r="B28" s="7"/>
      <c r="C28" s="7"/>
      <c r="D28" s="7"/>
      <c r="E28" s="7"/>
      <c r="F28" s="7"/>
      <c r="G28" s="35"/>
    </row>
    <row r="29" ht="20" customHeight="1" spans="1:7">
      <c r="A29" s="9">
        <v>3.1</v>
      </c>
      <c r="B29" s="9" t="s">
        <v>106</v>
      </c>
      <c r="C29" s="15"/>
      <c r="D29" s="15"/>
      <c r="E29" s="38"/>
      <c r="F29" s="37">
        <v>1</v>
      </c>
      <c r="G29" s="37" t="s">
        <v>16</v>
      </c>
    </row>
    <row r="30" ht="19.15" customHeight="1" spans="1:7">
      <c r="A30" s="20">
        <v>3.2</v>
      </c>
      <c r="B30" s="9" t="s">
        <v>107</v>
      </c>
      <c r="C30" s="15"/>
      <c r="D30" s="15"/>
      <c r="E30" s="38"/>
      <c r="F30" s="37">
        <v>1</v>
      </c>
      <c r="G30" s="37" t="s">
        <v>16</v>
      </c>
    </row>
    <row r="31" ht="19.15" customHeight="1" spans="1:7">
      <c r="A31" s="9">
        <v>3.3</v>
      </c>
      <c r="B31" s="9" t="s">
        <v>108</v>
      </c>
      <c r="C31" s="15"/>
      <c r="D31" s="15"/>
      <c r="E31" s="38"/>
      <c r="F31" s="37">
        <v>2</v>
      </c>
      <c r="G31" s="37" t="s">
        <v>16</v>
      </c>
    </row>
    <row r="32" ht="19.15" customHeight="1" spans="1:7">
      <c r="A32" s="20">
        <v>3.4</v>
      </c>
      <c r="B32" s="9" t="s">
        <v>109</v>
      </c>
      <c r="C32" s="15"/>
      <c r="D32" s="15"/>
      <c r="E32" s="38"/>
      <c r="F32" s="37">
        <v>1</v>
      </c>
      <c r="G32" s="37" t="s">
        <v>16</v>
      </c>
    </row>
    <row r="33" ht="19.15" customHeight="1" spans="1:7">
      <c r="A33" s="9">
        <v>3.5</v>
      </c>
      <c r="B33" s="9" t="s">
        <v>110</v>
      </c>
      <c r="C33" s="15"/>
      <c r="D33" s="15"/>
      <c r="E33" s="38"/>
      <c r="F33" s="37">
        <v>3</v>
      </c>
      <c r="G33" s="37" t="s">
        <v>16</v>
      </c>
    </row>
    <row r="34" ht="19.15" customHeight="1" spans="1:7">
      <c r="A34" s="21"/>
      <c r="B34" s="18" t="s">
        <v>111</v>
      </c>
      <c r="C34" s="19"/>
      <c r="D34" s="19"/>
      <c r="E34" s="39"/>
      <c r="F34" s="34">
        <v>8</v>
      </c>
      <c r="G34" s="41"/>
    </row>
    <row r="35" ht="19.15" customHeight="1" spans="1:7">
      <c r="A35" s="18" t="s">
        <v>34</v>
      </c>
      <c r="B35" s="19"/>
      <c r="C35" s="19"/>
      <c r="D35" s="19"/>
      <c r="E35" s="39"/>
      <c r="F35" s="34">
        <v>40</v>
      </c>
      <c r="G35" s="41"/>
    </row>
    <row r="36" ht="19.9" customHeight="1" spans="1:7">
      <c r="A36" s="6" t="s">
        <v>35</v>
      </c>
      <c r="B36" s="7"/>
      <c r="C36" s="7"/>
      <c r="D36" s="7"/>
      <c r="E36" s="7"/>
      <c r="F36" s="7"/>
      <c r="G36" s="35"/>
    </row>
    <row r="37" ht="69" customHeight="1" spans="1:7">
      <c r="A37" s="22">
        <v>4.1</v>
      </c>
      <c r="B37" s="23" t="s">
        <v>36</v>
      </c>
      <c r="C37" s="9" t="s">
        <v>112</v>
      </c>
      <c r="D37" s="15"/>
      <c r="E37" s="15"/>
      <c r="F37" s="15"/>
      <c r="G37" s="38"/>
    </row>
    <row r="38" ht="45" customHeight="1" spans="1:8">
      <c r="A38" s="24">
        <v>4.2</v>
      </c>
      <c r="B38" s="23" t="s">
        <v>38</v>
      </c>
      <c r="C38" s="9" t="s">
        <v>113</v>
      </c>
      <c r="D38" s="15"/>
      <c r="E38" s="15"/>
      <c r="F38" s="15"/>
      <c r="G38" s="38"/>
      <c r="H38" s="42"/>
    </row>
    <row r="39" ht="45" customHeight="1" spans="1:8">
      <c r="A39" s="25">
        <v>4.3</v>
      </c>
      <c r="B39" s="26" t="s">
        <v>40</v>
      </c>
      <c r="C39" s="27" t="s">
        <v>41</v>
      </c>
      <c r="D39" s="28"/>
      <c r="E39" s="28"/>
      <c r="F39" s="28"/>
      <c r="G39" s="43"/>
      <c r="H39" s="42"/>
    </row>
    <row r="40" ht="45" customHeight="1" spans="1:8">
      <c r="A40" s="29"/>
      <c r="B40" s="30"/>
      <c r="C40" s="9" t="s">
        <v>114</v>
      </c>
      <c r="D40" s="15"/>
      <c r="E40" s="15"/>
      <c r="F40" s="15"/>
      <c r="G40" s="38"/>
      <c r="H40" s="42"/>
    </row>
    <row r="41" ht="45" customHeight="1" spans="1:8">
      <c r="A41" s="24">
        <v>4.4</v>
      </c>
      <c r="B41" s="23" t="s">
        <v>43</v>
      </c>
      <c r="C41" s="9" t="s">
        <v>114</v>
      </c>
      <c r="D41" s="15"/>
      <c r="E41" s="15"/>
      <c r="F41" s="15"/>
      <c r="G41" s="38"/>
      <c r="H41" s="42"/>
    </row>
    <row r="42" ht="45" customHeight="1" spans="1:8">
      <c r="A42" s="24">
        <v>4.5</v>
      </c>
      <c r="B42" s="23" t="s">
        <v>44</v>
      </c>
      <c r="C42" s="9" t="s">
        <v>45</v>
      </c>
      <c r="D42" s="15"/>
      <c r="E42" s="15"/>
      <c r="F42" s="15"/>
      <c r="G42" s="38"/>
      <c r="H42" s="42"/>
    </row>
    <row r="43" ht="45" customHeight="1" spans="1:8">
      <c r="A43" s="24">
        <v>4.6</v>
      </c>
      <c r="B43" s="23" t="s">
        <v>46</v>
      </c>
      <c r="C43" s="9" t="s">
        <v>47</v>
      </c>
      <c r="D43" s="15"/>
      <c r="E43" s="15"/>
      <c r="F43" s="15"/>
      <c r="G43" s="38"/>
      <c r="H43" s="42"/>
    </row>
    <row r="44" ht="40" customHeight="1" spans="1:8">
      <c r="A44" s="24">
        <v>4.7</v>
      </c>
      <c r="B44" s="23" t="s">
        <v>48</v>
      </c>
      <c r="C44" s="9" t="s">
        <v>49</v>
      </c>
      <c r="D44" s="15"/>
      <c r="E44" s="15"/>
      <c r="F44" s="15"/>
      <c r="G44" s="38"/>
      <c r="H44" s="42"/>
    </row>
    <row r="45" ht="19.9" customHeight="1" spans="1:7">
      <c r="A45" s="6" t="s">
        <v>50</v>
      </c>
      <c r="B45" s="7"/>
      <c r="C45" s="7"/>
      <c r="D45" s="7"/>
      <c r="E45" s="7"/>
      <c r="F45" s="7"/>
      <c r="G45" s="35"/>
    </row>
    <row r="46" ht="45" customHeight="1" spans="1:7">
      <c r="A46" s="22">
        <v>5.1</v>
      </c>
      <c r="B46" s="23" t="s">
        <v>51</v>
      </c>
      <c r="C46" s="9" t="s">
        <v>52</v>
      </c>
      <c r="D46" s="15"/>
      <c r="E46" s="15"/>
      <c r="F46" s="15"/>
      <c r="G46" s="38"/>
    </row>
    <row r="47" ht="45" customHeight="1" spans="1:7">
      <c r="A47" s="24">
        <v>5.2</v>
      </c>
      <c r="B47" s="23" t="s">
        <v>53</v>
      </c>
      <c r="C47" s="9" t="s">
        <v>54</v>
      </c>
      <c r="D47" s="15"/>
      <c r="E47" s="15"/>
      <c r="F47" s="15"/>
      <c r="G47" s="38"/>
    </row>
    <row r="48" ht="78" customHeight="1" spans="1:7">
      <c r="A48" s="24">
        <v>5.3</v>
      </c>
      <c r="B48" s="23" t="s">
        <v>55</v>
      </c>
      <c r="C48" s="31" t="s">
        <v>115</v>
      </c>
      <c r="D48" s="32"/>
      <c r="E48" s="32"/>
      <c r="F48" s="32"/>
      <c r="G48" s="44"/>
    </row>
    <row r="49" ht="45" customHeight="1" spans="1:7">
      <c r="A49" s="24">
        <v>5.4</v>
      </c>
      <c r="B49" s="23" t="s">
        <v>57</v>
      </c>
      <c r="C49" s="24" t="s">
        <v>58</v>
      </c>
      <c r="D49" s="24"/>
      <c r="E49" s="24"/>
      <c r="F49" s="24"/>
      <c r="G49" s="24"/>
    </row>
  </sheetData>
  <mergeCells count="51">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A28:G28"/>
    <mergeCell ref="B29:E29"/>
    <mergeCell ref="B30:E30"/>
    <mergeCell ref="B31:E31"/>
    <mergeCell ref="B32:E32"/>
    <mergeCell ref="B33:E33"/>
    <mergeCell ref="B34:E34"/>
    <mergeCell ref="A35:E35"/>
    <mergeCell ref="A36:G36"/>
    <mergeCell ref="C37:G37"/>
    <mergeCell ref="C38:G38"/>
    <mergeCell ref="C39:G39"/>
    <mergeCell ref="C40:G40"/>
    <mergeCell ref="C41:G41"/>
    <mergeCell ref="C42:G42"/>
    <mergeCell ref="C43:G43"/>
    <mergeCell ref="C44:G44"/>
    <mergeCell ref="A45:G45"/>
    <mergeCell ref="C46:G46"/>
    <mergeCell ref="C47:G47"/>
    <mergeCell ref="C48:G48"/>
    <mergeCell ref="C49:G49"/>
    <mergeCell ref="A39:A40"/>
    <mergeCell ref="B39:B40"/>
  </mergeCells>
  <pageMargins left="0.7" right="0.7" top="0.75" bottom="0.75" header="0.3" footer="0.3"/>
  <pageSetup paperSize="9" orientation="portrait" horizontalDpi="200" verticalDpi="300"/>
  <headerFooter>
    <oddHeader>&amp;L&amp;"Arial"&amp;10&amp;KFF8F1F Internal&amp;1#
</oddHeader>
  </headerFooter>
  <customProperties>
    <customPr name="Ibp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 麻醉机（含麻醉监护）</vt:lpstr>
      <vt:lpstr>输注泵</vt:lpstr>
      <vt:lpstr>麻醉插管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虞加丽 Yu Jiali</dc:creator>
  <cp:lastModifiedBy>吴昀霖</cp:lastModifiedBy>
  <dcterms:created xsi:type="dcterms:W3CDTF">2006-09-13T19:21:00Z</dcterms:created>
  <dcterms:modified xsi:type="dcterms:W3CDTF">2026-05-15T11:15:47Z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5660F6D3EEE5965F848C056A3FE6F1B4_43</vt:lpwstr>
  </property>
  <property fmtid="{D5CDD505-2E9C-101B-9397-08002B2CF9AE}" pid="4" name="CalculationRule">
    <vt:i4>0</vt:i4>
  </property>
</Properties>
</file>