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500" firstSheet="1" activeTab="2"/>
  </bookViews>
  <sheets>
    <sheet name="包1-彩色超声诊断设备（含超声内镜）" sheetId="3" r:id="rId1"/>
    <sheet name="包2- 彩色超声诊断系统 " sheetId="1" r:id="rId2"/>
    <sheet name="包3-彩色多普勒超声系统" sheetId="2" r:id="rId3"/>
  </sheets>
  <definedNames>
    <definedName name="_GoBack" localSheetId="1">'包2- 彩色超声诊断系统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<sst xmlns="http://schemas.openxmlformats.org/spreadsheetml/2006/main" count="252" uniqueCount="137">
  <si>
    <t>上海市第十人民医院医疗设备采购需求</t>
  </si>
  <si>
    <t>设备名称：彩色超声诊断设备（含超声内镜）</t>
  </si>
  <si>
    <t>采购编号：0026-W00022851               预算金额：360万元        采购数量： 1套</t>
  </si>
  <si>
    <t>所属医疗设备类别：□第一类         □第二类     √第三类</t>
  </si>
  <si>
    <t>面向企业分类：√  面向大、中、小、微的各类供应商采购</t>
  </si>
  <si>
    <t>是否可以采购进口产品：□是    √否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</si>
  <si>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</si>
  <si>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是否要提供技术支持资料（是/否）</t>
  </si>
  <si>
    <t>一、主要功能与目标</t>
  </si>
  <si>
    <t>主要用于腹部、妇产、胎儿心脏、成人心脏、血管、浅表小器官、肌骨、神经、泌尿、儿科、腔内、术中、介入、肛肠等方面的临床诊断、科研教学、疑难病例会诊工作，具备持续升级能力，可以满足临床应用需求的拓展。</t>
  </si>
  <si>
    <t>二、主要技术参数</t>
  </si>
  <si>
    <t>具备解剖M型技术，可360°旋转取样线角度及任意移动位置,M型取样线≥3条</t>
  </si>
  <si>
    <t>是</t>
  </si>
  <si>
    <t>具备实时多门多普勒功能，在同一心动周期内，可实时获取2个取样点的多普勒频谱，为临床提供更多血流动力学诊断信息</t>
  </si>
  <si>
    <t>具备针对弥漫性病变弹性成像功能，具备肝纤维化的分级定量,具备应变直方图显示</t>
  </si>
  <si>
    <t>具备造影谐波成像功能和实时状态下双计时器显示</t>
  </si>
  <si>
    <t>彩色多普勒具备显示位置调整:线阵扫描感兴趣区的图像范围至少包含-30° ~ +30°</t>
  </si>
  <si>
    <t>TGC时间增益补偿 ≥8段，LGC侧向增益补偿 ≥8段</t>
  </si>
  <si>
    <t>超声电子上消化道内窥镜弯曲角度：上下≥150°，左右≥120°</t>
  </si>
  <si>
    <t>光源主机一体式主机</t>
  </si>
  <si>
    <t>主要技术参数小计分值</t>
  </si>
  <si>
    <t>三、一般技术参数</t>
  </si>
  <si>
    <t>具备≥23英寸高分辨率监视器，分辨率≥1920x1080，具备自由臂设计，可实现上下左右多方位调节，具备≥10.4 英寸彩色液晶触摸屏</t>
  </si>
  <si>
    <t>可任意互换电子探头接口：可激活≥4个</t>
  </si>
  <si>
    <t>具备实时双幅同屏显示二维图像和慢放图像功能,慢放倍率可实时调节</t>
  </si>
  <si>
    <t>数字处理通道数≥700万，动态范围≥320DB</t>
  </si>
  <si>
    <t>取样容积大小及位置范围：宽度至少包含 0.5mm至 20mm，逐段可调</t>
  </si>
  <si>
    <t xml:space="preserve">最低测量速度：≤1mm/s（非噪声信号）  </t>
  </si>
  <si>
    <t>PWD正向或反向血流速度≥8m/s，CWD正向或反向血流速度≥16m/s</t>
  </si>
  <si>
    <t>超声电子上消化道内窥镜视野角度≥140°</t>
  </si>
  <si>
    <t>超声电子上消化道内窥镜视野方向≥40°</t>
  </si>
  <si>
    <t>超声电子上消化道内窥镜先端部直径≤14mm，插入部直径≤12.5mm</t>
  </si>
  <si>
    <t>超声电子上消化道内窥镜钳道直径≥3.8mm</t>
  </si>
  <si>
    <t>超声电子上消化道内窥镜有效长度≥1250mm，全长≤1550mm</t>
  </si>
  <si>
    <t>电子内窥镜处理器特殊光模式：≥5种模式（白光除外）</t>
  </si>
  <si>
    <t>电子内窥镜处理器可兼容电子胃镜，电子肠镜，电子十二指肠镜，电子支气管镜，超声胃镜，超声支气管镜、电子小肠镜</t>
  </si>
  <si>
    <t xml:space="preserve">电子内窥镜处理器拥有光照限制：限制最大光强，防止患者出血被光照凝结
</t>
  </si>
  <si>
    <t>电子内窥镜处理器压力切换：至少包含4种切换模式</t>
  </si>
  <si>
    <t>一般技术参数小计分值</t>
  </si>
  <si>
    <t>技术参数总计分值</t>
  </si>
  <si>
    <t>四、伴随服务要求</t>
  </si>
  <si>
    <t>产品配置要求</t>
  </si>
  <si>
    <t>1.彩色超声诊断设备 1台
2.超声电子上消化道内窥镜 1根
3.电子内窥镜处理器：一台</t>
  </si>
  <si>
    <t>随机工具、产品的升级要求</t>
  </si>
  <si>
    <t>如有随机装配工具，需提供</t>
  </si>
  <si>
    <t>安装</t>
  </si>
  <si>
    <t>√需要   □不需要</t>
  </si>
  <si>
    <r>
      <rPr>
        <sz val="12"/>
        <color theme="1"/>
        <rFont val="宋体"/>
        <charset val="134"/>
        <scheme val="minor"/>
      </rPr>
      <t>设备到货后，</t>
    </r>
    <r>
      <rPr>
        <sz val="12"/>
        <color rgb="FFFF0000"/>
        <rFont val="宋体"/>
        <charset val="134"/>
        <scheme val="minor"/>
      </rPr>
      <t>3个工作日内</t>
    </r>
    <r>
      <rPr>
        <sz val="12"/>
        <color theme="1"/>
        <rFont val="宋体"/>
        <charset val="134"/>
        <scheme val="minor"/>
      </rPr>
      <t>安排专业工程师进行安装</t>
    </r>
  </si>
  <si>
    <t>调试</t>
  </si>
  <si>
    <r>
      <rPr>
        <sz val="12"/>
        <color theme="1"/>
        <rFont val="宋体"/>
        <charset val="134"/>
        <scheme val="minor"/>
      </rPr>
      <t>设备安装后，</t>
    </r>
    <r>
      <rPr>
        <sz val="12"/>
        <color rgb="FFFF0000"/>
        <rFont val="宋体"/>
        <charset val="134"/>
        <scheme val="minor"/>
      </rPr>
      <t>3个工作日内</t>
    </r>
    <r>
      <rPr>
        <sz val="12"/>
        <color theme="1"/>
        <rFont val="宋体"/>
        <charset val="134"/>
        <scheme val="minor"/>
      </rPr>
      <t>由相关资质工程师进行调试</t>
    </r>
  </si>
  <si>
    <t>提供技术援助</t>
  </si>
  <si>
    <t>提供操作手册，每年定期技术回访</t>
  </si>
  <si>
    <t>培训</t>
  </si>
  <si>
    <t>维保期内提供免费咨询服务，免费提供原厂技术培训服务，根据临床要求对设备操作及维修人员进行技术培训</t>
  </si>
  <si>
    <t>验收方案</t>
  </si>
  <si>
    <t>根据合同要求进行技术标准及使用培训验收，验收合格后，双方在采购方《验收合格单》上签字确认</t>
  </si>
  <si>
    <t>五、售后服务要求</t>
  </si>
  <si>
    <t>售后服务响应时间</t>
  </si>
  <si>
    <t>设备出现故障时，响应时间在2小时内，24小时内抵达现场，其他优惠内容自报。</t>
  </si>
  <si>
    <t>服务内容与计划</t>
  </si>
  <si>
    <t>固定的设备巡检不少于4次/年，若遇维修超72小时的提供备用机。</t>
  </si>
  <si>
    <t>维保内容与价格</t>
  </si>
  <si>
    <r>
      <rPr>
        <sz val="12"/>
        <rFont val="宋体"/>
        <charset val="134"/>
        <scheme val="minor"/>
      </rPr>
      <t>质保期满后年度整机保修价格不高于产品价格的</t>
    </r>
    <r>
      <rPr>
        <sz val="12"/>
        <color rgb="FFFF0000"/>
        <rFont val="宋体"/>
        <charset val="134"/>
        <scheme val="minor"/>
      </rPr>
      <t>5%</t>
    </r>
    <r>
      <rPr>
        <sz val="12"/>
        <rFont val="宋体"/>
        <charset val="134"/>
        <scheme val="minor"/>
      </rPr>
      <t>，每年提供不少于4次的设备整体维护保养。</t>
    </r>
  </si>
  <si>
    <t>备品备件供货与价格</t>
  </si>
  <si>
    <t>备件保证为原厂备件，自设备安装完成后保证零配件供货期不低于6年，承诺保外备品备件价格不超过市场价的9折。</t>
  </si>
  <si>
    <t>设备名称：彩色超声诊断系统</t>
  </si>
  <si>
    <t>采购编号：0026-W00022853                预算金额：250万元    采购数量： 1套</t>
  </si>
  <si>
    <t>面向企业分类： 面向大、中、小、微的各类供应商采购</t>
  </si>
  <si>
    <t>用于成人心脏、小儿心脏、新生儿心脏、血管（外周、腹部、脑血管）、浅表等临床应用;并具备实时三维经胸及经食管超声心动图成像技术，以超声临床诊断应用和相关科研为主。</t>
  </si>
  <si>
    <t>具备儿童单晶体心脏探头，且最高频率≥9MHz，成像角度≥120°</t>
  </si>
  <si>
    <r>
      <rPr>
        <sz val="12"/>
        <color rgb="FF000000"/>
        <rFont val="宋体"/>
        <charset val="134"/>
        <scheme val="minor"/>
      </rPr>
      <t>具备成人心脏相控阵三维探头（经食管）探头材质为单晶体，频率范围处于2-8Mhz内，经食管三维成像角度≥105</t>
    </r>
    <r>
      <rPr>
        <sz val="12"/>
        <color rgb="FF000000"/>
        <rFont val="Segoe UI"/>
        <charset val="1"/>
      </rPr>
      <t>˚</t>
    </r>
    <r>
      <rPr>
        <sz val="12"/>
        <color rgb="FF000000"/>
        <rFont val="宋体"/>
        <charset val="134"/>
        <scheme val="minor"/>
      </rPr>
      <t>×105</t>
    </r>
    <r>
      <rPr>
        <sz val="12"/>
        <color rgb="FF000000"/>
        <rFont val="Segoe UI"/>
        <charset val="1"/>
      </rPr>
      <t>˚</t>
    </r>
  </si>
  <si>
    <t>具备侧向增益补偿技术，可支持相控阵、矩阵探头等，增益调节：2D/Color/Doppler, TGC分段≥8， LGC分段≥8，取样宽度及位置范围：宽度0.5-20mm</t>
  </si>
  <si>
    <t>具备实时任意多平面成像：同屏显示任意相交互的两幅图像，支持横向、旋转和仰角转向，支持二维、彩色、负荷、心腔造影、心肌造影，自动定量等多种模式下应用</t>
  </si>
  <si>
    <t>具备三维心腔成像功能：支持平面光源及深度光源成像，应用于所有心脏容积图像，高分辨率三维渲染模式真实显示心脏立体结构，新的容积算法，模拟光在组织中的传播，并实时显示，突出显示病变部位及组织毗邻关系</t>
  </si>
  <si>
    <t>具备自动组织瓣环位移能够追踪二尖瓣和其他瓣环随时间运动轨迹，计算瓣环位移随时间变化曲线，支持彩色室壁运动叠加技术并且参数化显示瓣环平面运动</t>
  </si>
  <si>
    <t>具备自动左心耳三维定量工具，自动识别左心耳结构，并自动追踪、描记、获取左心耳开口相关参数</t>
  </si>
  <si>
    <t>高分辨率液晶显示器≥21.5英寸,分辨率≥1920×1080,无闪烁，不间断逐行扫描，可上下左右任意旋转，可前后折叠</t>
  </si>
  <si>
    <t>触摸屏可以与主显示器实时同步显示动态图像</t>
  </si>
  <si>
    <t>通用成像探头接口≥4个，微型无针式接口，4个接口通用，可任意互换，并可同时支持多支矩阵三维探头</t>
  </si>
  <si>
    <t>具备自适应核磁像素优化技术，可增强组织边界，抑制斑点噪声,多级可调（≥5级），支持所有探头</t>
  </si>
  <si>
    <t>支持单晶体矩阵探头技术，至少包括支持成人心脏经胸三维、儿童心脏经胸三维及经食管三维矩阵技术</t>
  </si>
  <si>
    <t>智能化一键图像优化技术；可自适应调整图像的增益等参数获取最佳图像</t>
  </si>
  <si>
    <t>可支持微视血流成像模式，捕捉显示超微细血流及超低速血流信号</t>
  </si>
  <si>
    <t>二维成人单晶体心脏相控阵探头（经胸），频率至少包含1-5MHZ</t>
  </si>
  <si>
    <t>高频线阵血管探头，频率至少包含3-12MHZ</t>
  </si>
  <si>
    <t>三维成人矩阵单晶体心脏相控阵探头（经食管），频率至少包含2-7MHZ</t>
  </si>
  <si>
    <t>二维新生儿心脏相控阵探头（经胸），频率至少包含4-12MHZ</t>
  </si>
  <si>
    <t>二维儿童单晶体心脏相控阵探头（经胸），频率至少包含2-9MHZ</t>
  </si>
  <si>
    <t>否</t>
  </si>
  <si>
    <t>三维成人矩阵单晶体心脏相控阵探头（经胸），频率至少包含1-5MHZ</t>
  </si>
  <si>
    <t>具备专业冠脉血流成像模式，可支持所有心脏成像探头</t>
  </si>
  <si>
    <t>自适应自动多普勒技术，可一键实时追踪血管位置，调整彩色多普勒（包括取样框角度、位置、取样容积位置等），自动优化频谱测量以保证测量值的准确性</t>
  </si>
  <si>
    <t>支持透视心腔镜：成人和儿童心脏实时三维铸型化显示模式，直观显示心脏空腔结构铸型，支持容积透明度0-20级可视调节和可移动光源任意位置投射，在心脏灰阶和彩色实时三维模式下均可使用</t>
  </si>
  <si>
    <t>三维自动二尖瓣定量。三维模式下自动识别追踪定位瓣环和瓣叶结构，动态分析二尖瓣收缩期复杂的解剖结构。获得静态和动态模型可视化二尖瓣结构。支持自动和手动编辑二尖瓣模型</t>
  </si>
  <si>
    <t>实时双容积视野成像，支持内面观和对面观，可一键同时显示同一心脏容积图像不同观察方向两个容积切面，支持实时和冻结状态下的经胸和经食管实时三维图像显示</t>
  </si>
  <si>
    <t>内置DICOM 3.0 标准输出接口，系统主机内置≥2TB硬盘</t>
  </si>
  <si>
    <t xml:space="preserve">         一般技术参数小计分值</t>
  </si>
  <si>
    <t>1.彩色超声诊断系统主机 1台
2.二维成人单晶体心脏相控阵探头 1支
3.二维新生儿心脏相控阵探头 1支
4.二维儿童单晶体心脏相控阵探头 1支
5.三维成人矩阵单晶体心脏相控阵探头 1支
6.高频线阵血管探头 1支
7.三维成人矩阵经食道单晶体心脏相控阵探头 2支</t>
  </si>
  <si>
    <t>设备到货后5天内，安排专业工程师进行安装</t>
  </si>
  <si>
    <t>设备安装后5天内，安排相关资质工程师进行调试</t>
  </si>
  <si>
    <t>设备出现故障时，响应时间在4小时内，24小时内抵达现场，其他优惠内容自报。</t>
  </si>
  <si>
    <t>供应商提供详细的服务内容与计划。</t>
  </si>
  <si>
    <t>质保期满后年度整机保修价格不高于产品价格的5%。</t>
  </si>
  <si>
    <t>备件保证为原厂备件，自设备安装完成后保证零配件供货期不低于10年，承诺保外备品备件价格不高于市场价8折。</t>
  </si>
  <si>
    <t>设备名称：彩色多普勒超声系统</t>
  </si>
  <si>
    <t>采购编号：0026-W00022853  预算金额：150万  采购数量：1</t>
  </si>
  <si>
    <t>所属医疗设备类别（可多选）：</t>
  </si>
  <si>
    <t>需求内容及描述</t>
  </si>
  <si>
    <t>评分分值</t>
  </si>
  <si>
    <t>全身应用型彩色多普勒超声波诊断系统， 主要用于腹部、心脏、浅表组织与小器官、神经、血管、儿科、急重诊等应用。</t>
  </si>
  <si>
    <t>显示器要求：≥23.8英寸高分辨率彩色液晶显示器，亮度可对比度通过预设可调，≥4个显示器关节支撑臂，显示器可以上下倾斜、左右旋转、前后移动，具有独立的显示器锁定装置（非关节臂锁定），可以更好的保护显示器，避免损坏</t>
  </si>
  <si>
    <t>声衰减成像技术，可对肝脏组织的衰减系数进行测量及可视化显示，用干脂肪肝和肝纤维化的量化评估诊断。能够提供客观量化指标、规避人为因素影响</t>
  </si>
  <si>
    <t>剪切波弹性成像支持高帧率成像，剪切波感兴趣区域2cm*3cm时，帧率≥5帧/秒</t>
  </si>
  <si>
    <t>剪切波定量弹性成像，动态显示二维剪切波弹性成像图，支持凸阵探头、线阵探头和腔内双平面探头（一线一凸）</t>
  </si>
  <si>
    <t>血管内中膜自动实时测量功能，无需冻结图像，即可实时自动获取及更新6组IMT内膜厚度值，测量精度最小可达20um</t>
  </si>
  <si>
    <r>
      <rPr>
        <sz val="12"/>
        <color theme="1"/>
        <rFont val="宋体"/>
        <charset val="134"/>
      </rPr>
      <t>探头接口数量</t>
    </r>
    <r>
      <rPr>
        <sz val="12"/>
        <color rgb="FF000000"/>
        <rFont val="宋体"/>
        <charset val="134"/>
      </rPr>
      <t>≥</t>
    </r>
    <r>
      <rPr>
        <sz val="12"/>
        <color rgb="FF000000"/>
        <rFont val="仿宋_GB2312"/>
        <charset val="134"/>
      </rPr>
      <t>5个，均为无针式接口且大小一致</t>
    </r>
  </si>
  <si>
    <t>精准测量分析</t>
  </si>
  <si>
    <t>超微细血流成像技术，对微细低速血流具有高敏感度，可检测并显示组织内部及病灶血流灌注的低速血流，明显提高血流敏感度、血管空间分辨力</t>
  </si>
  <si>
    <t>具备造影时序分析功能，使用不同颜色标记造影剂到达时间，方便观察并比较病灶及组织的造影剂灌注特点，可对彩色和时间进行设置。</t>
  </si>
  <si>
    <t>血管内中膜自动测量技术，测量数据至少包括最大值、最小值、平均值、标准差、ROI长度、测量长度及质量指标，具有IMT分析评估曲线</t>
  </si>
  <si>
    <t>具有病灶周边浸润区的环形定量工具，同时需具有实体的专用的按键调节精准控制，环形的大小分级分档，可视可调</t>
  </si>
  <si>
    <t>造影定量分析功能，支持时间强度分析曲线，以表格的形式显示数据，取样点可跟踪感兴趣区运动，≥8个ROI</t>
  </si>
  <si>
    <t>其他</t>
  </si>
  <si>
    <t>高频线阵探头频率：4-15MHz</t>
  </si>
  <si>
    <t>血管探头频率：3-10MHz</t>
  </si>
  <si>
    <t>单晶体相控阵探头频率：1.5-4.5 MHz</t>
  </si>
  <si>
    <t>单晶体腹部凸阵探头频率：1.5-6MHz</t>
  </si>
  <si>
    <t>腔内凸阵探头频率：3-11 MHz</t>
  </si>
  <si>
    <t>1、主机1台
2、高频线阵探头1把
3、血管探头1把
4、单晶体相控阵探头1把
5、单晶体腹部凸阵探头1把
6、腔内凸阵探头1把</t>
  </si>
  <si>
    <t>提供产品软件终身免费升级，不收取人工费</t>
  </si>
  <si>
    <t>设备到货后7天内，安排专业工程师进行安装，并由专业临床应用工程师对设备进行调试</t>
  </si>
  <si>
    <t>提供终身免费技术支持</t>
  </si>
  <si>
    <t>供应商需提供现场培训和其他形式的培训</t>
  </si>
  <si>
    <t>保修响应时间2小时内，24小时内到场。</t>
  </si>
  <si>
    <t>质保期内，每年提供至少2次免费维护保养，并出具维护保养报告</t>
  </si>
  <si>
    <t>供应商设有维修点以及常驻维修工程师，备品仓库备件充足</t>
  </si>
  <si>
    <r>
      <rPr>
        <sz val="12"/>
        <color rgb="FF000000"/>
        <rFont val="宋体"/>
        <charset val="134"/>
        <scheme val="minor"/>
      </rPr>
      <t>质保期满后，年度整机保修价格不高于产品价格的</t>
    </r>
    <r>
      <rPr>
        <sz val="12"/>
        <color rgb="FFFF0000"/>
        <rFont val="宋体"/>
        <charset val="134"/>
        <scheme val="minor"/>
      </rPr>
      <t>5%</t>
    </r>
    <r>
      <rPr>
        <sz val="12"/>
        <color rgb="FF000000"/>
        <rFont val="宋体"/>
        <charset val="134"/>
        <scheme val="minor"/>
      </rPr>
      <t>；若不续保，单次维修仅收取零件费，不收上门费、服务费及差旅费等其他费用，并提供主要零配件和消耗品的价目清单，提供自设备安装后保证备品备件供货期不少于10年，承诺保外备品备件价格不高于市场价的8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</si>
</sst>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等线"/>
      <charset val="134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2"/>
      <color rgb="FF000000"/>
      <name val="Microsoft YaHei UI"/>
      <charset val="134"/>
    </font>
    <font>
      <b/>
      <sz val="14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rgb="FF000000"/>
      <name val="Segoe UI"/>
      <charset val="1"/>
    </font>
  </fonts>
  <fills count="36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8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justify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justify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584200</xdr:colOff>
          <xdr:row>5</xdr:row>
          <xdr:rowOff>50800</xdr:rowOff>
        </xdr:from>
        <xdr:to>
          <xdr:col>3</xdr:col>
          <xdr:colOff>228600</xdr:colOff>
          <xdr:row>5</xdr:row>
          <xdr:rowOff>260350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080895" y="2089150"/>
              <a:ext cx="567055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第一类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5</xdr:row>
          <xdr:rowOff>38100</xdr:rowOff>
        </xdr:from>
        <xdr:to>
          <xdr:col>4</xdr:col>
          <xdr:colOff>88900</xdr:colOff>
          <xdr:row>5</xdr:row>
          <xdr:rowOff>247650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857500" y="2076450"/>
              <a:ext cx="573405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第二类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5</xdr:row>
          <xdr:rowOff>38100</xdr:rowOff>
        </xdr:from>
        <xdr:to>
          <xdr:col>4</xdr:col>
          <xdr:colOff>1038225</xdr:colOff>
          <xdr:row>5</xdr:row>
          <xdr:rowOff>247650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703955" y="2076450"/>
              <a:ext cx="676275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第三类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zoomScale="85" zoomScaleNormal="85" topLeftCell="A46" workbookViewId="0">
      <selection activeCell="C51" sqref="C51:G51"/>
    </sheetView>
  </sheetViews>
  <sheetFormatPr defaultColWidth="9" defaultRowHeight="13.8"/>
  <cols>
    <col min="1" max="1" width="9.75" style="68" customWidth="1"/>
    <col min="2" max="2" width="15.25" style="69" customWidth="1"/>
    <col min="3" max="4" width="13.5" style="69" customWidth="1"/>
    <col min="5" max="5" width="45.6296296296296" style="69" customWidth="1"/>
    <col min="6" max="6" width="13.5" style="69" customWidth="1"/>
    <col min="7" max="7" width="15.5555555555556" style="70" customWidth="1"/>
    <col min="8" max="8" width="23.8888888888889" customWidth="1"/>
  </cols>
  <sheetData>
    <row r="1" customFormat="1" ht="27.75" customHeight="1" spans="1:7">
      <c r="A1" s="71" t="s">
        <v>0</v>
      </c>
      <c r="B1" s="71"/>
      <c r="C1" s="71"/>
      <c r="D1" s="71"/>
      <c r="E1" s="71"/>
      <c r="F1" s="71"/>
      <c r="G1" s="71"/>
    </row>
    <row r="2" customFormat="1" ht="24" customHeight="1" spans="1:7">
      <c r="A2" s="39" t="s">
        <v>1</v>
      </c>
      <c r="B2" s="39"/>
      <c r="C2" s="39"/>
      <c r="D2" s="39"/>
      <c r="E2" s="39"/>
      <c r="F2" s="39"/>
      <c r="G2" s="39"/>
    </row>
    <row r="3" customFormat="1" ht="24" customHeight="1" spans="1:7">
      <c r="A3" s="39" t="s">
        <v>2</v>
      </c>
      <c r="B3" s="39"/>
      <c r="C3" s="39"/>
      <c r="D3" s="39"/>
      <c r="E3" s="39"/>
      <c r="F3" s="39"/>
      <c r="G3" s="39"/>
    </row>
    <row r="4" customFormat="1" ht="24" customHeight="1" spans="1:7">
      <c r="A4" s="39" t="s">
        <v>3</v>
      </c>
      <c r="B4" s="39"/>
      <c r="C4" s="39"/>
      <c r="D4" s="39"/>
      <c r="E4" s="39"/>
      <c r="F4" s="39"/>
      <c r="G4" s="39"/>
    </row>
    <row r="5" customFormat="1" ht="24" customHeight="1" spans="1:7">
      <c r="A5" s="39" t="s">
        <v>4</v>
      </c>
      <c r="B5" s="39"/>
      <c r="C5" s="39"/>
      <c r="D5" s="39"/>
      <c r="E5" s="39"/>
      <c r="F5" s="39"/>
      <c r="G5" s="39"/>
    </row>
    <row r="6" customFormat="1" ht="24" customHeight="1" spans="1:7">
      <c r="A6" s="39" t="s">
        <v>5</v>
      </c>
      <c r="B6" s="39"/>
      <c r="C6" s="39"/>
      <c r="D6" s="39"/>
      <c r="E6" s="39"/>
      <c r="F6" s="39"/>
      <c r="G6" s="39"/>
    </row>
    <row r="7" ht="71.1" customHeight="1" spans="1:7">
      <c r="A7" s="104" t="s">
        <v>6</v>
      </c>
      <c r="B7" s="104"/>
      <c r="C7" s="104"/>
      <c r="D7" s="104"/>
      <c r="E7" s="104"/>
      <c r="F7" s="104"/>
      <c r="G7" s="104" t="s">
        <v>7</v>
      </c>
    </row>
    <row r="8" ht="19.9" customHeight="1" spans="1:7">
      <c r="A8" s="111" t="s">
        <v>8</v>
      </c>
      <c r="B8" s="111"/>
      <c r="C8" s="111"/>
      <c r="D8" s="111"/>
      <c r="E8" s="111"/>
      <c r="F8" s="111"/>
      <c r="G8" s="111"/>
    </row>
    <row r="9" s="67" customFormat="1" ht="57" customHeight="1" spans="1:7">
      <c r="A9" s="75">
        <v>1</v>
      </c>
      <c r="B9" s="76" t="s">
        <v>9</v>
      </c>
      <c r="C9" s="77"/>
      <c r="D9" s="77"/>
      <c r="E9" s="77"/>
      <c r="F9" s="77"/>
      <c r="G9" s="102"/>
    </row>
    <row r="10" ht="19.9" customHeight="1" spans="1:7">
      <c r="A10" s="111" t="s">
        <v>10</v>
      </c>
      <c r="B10" s="111"/>
      <c r="C10" s="111"/>
      <c r="D10" s="111"/>
      <c r="E10" s="111"/>
      <c r="F10" s="111"/>
      <c r="G10" s="111"/>
    </row>
    <row r="11" ht="28" customHeight="1" spans="1:7">
      <c r="A11" s="78">
        <v>2.1</v>
      </c>
      <c r="B11" s="76" t="s">
        <v>11</v>
      </c>
      <c r="C11" s="77"/>
      <c r="D11" s="77"/>
      <c r="E11" s="102"/>
      <c r="F11" s="39">
        <v>3</v>
      </c>
      <c r="G11" s="103" t="s">
        <v>12</v>
      </c>
    </row>
    <row r="12" ht="46" customHeight="1" spans="1:7">
      <c r="A12" s="78">
        <v>2.2</v>
      </c>
      <c r="B12" s="76" t="s">
        <v>13</v>
      </c>
      <c r="C12" s="77"/>
      <c r="D12" s="77"/>
      <c r="E12" s="102"/>
      <c r="F12" s="39">
        <v>3</v>
      </c>
      <c r="G12" s="103" t="s">
        <v>12</v>
      </c>
    </row>
    <row r="13" ht="33" customHeight="1" spans="1:7">
      <c r="A13" s="78">
        <v>2.3</v>
      </c>
      <c r="B13" s="76" t="s">
        <v>14</v>
      </c>
      <c r="C13" s="77"/>
      <c r="D13" s="77"/>
      <c r="E13" s="102"/>
      <c r="F13" s="39">
        <v>3</v>
      </c>
      <c r="G13" s="103" t="s">
        <v>12</v>
      </c>
    </row>
    <row r="14" ht="28" customHeight="1" spans="1:7">
      <c r="A14" s="78">
        <v>2.4</v>
      </c>
      <c r="B14" s="76" t="s">
        <v>15</v>
      </c>
      <c r="C14" s="77"/>
      <c r="D14" s="77"/>
      <c r="E14" s="102"/>
      <c r="F14" s="39">
        <v>3</v>
      </c>
      <c r="G14" s="103" t="s">
        <v>12</v>
      </c>
    </row>
    <row r="15" ht="28" customHeight="1" spans="1:7">
      <c r="A15" s="78">
        <v>2.5</v>
      </c>
      <c r="B15" s="76" t="s">
        <v>16</v>
      </c>
      <c r="C15" s="77"/>
      <c r="D15" s="77"/>
      <c r="E15" s="102"/>
      <c r="F15" s="39">
        <v>3</v>
      </c>
      <c r="G15" s="103" t="s">
        <v>12</v>
      </c>
    </row>
    <row r="16" ht="27" customHeight="1" spans="1:7">
      <c r="A16" s="78">
        <v>2.6</v>
      </c>
      <c r="B16" s="76" t="s">
        <v>17</v>
      </c>
      <c r="C16" s="77"/>
      <c r="D16" s="77"/>
      <c r="E16" s="102"/>
      <c r="F16" s="39">
        <v>3</v>
      </c>
      <c r="G16" s="103" t="s">
        <v>12</v>
      </c>
    </row>
    <row r="17" ht="25" customHeight="1" spans="1:7">
      <c r="A17" s="78">
        <v>2.7</v>
      </c>
      <c r="B17" s="112" t="s">
        <v>18</v>
      </c>
      <c r="C17" s="112"/>
      <c r="D17" s="112"/>
      <c r="E17" s="112"/>
      <c r="F17" s="39">
        <v>3</v>
      </c>
      <c r="G17" s="103" t="s">
        <v>12</v>
      </c>
    </row>
    <row r="18" ht="24" customHeight="1" spans="1:7">
      <c r="A18" s="78">
        <v>2.8</v>
      </c>
      <c r="B18" s="112" t="s">
        <v>19</v>
      </c>
      <c r="C18" s="112"/>
      <c r="D18" s="112"/>
      <c r="E18" s="112"/>
      <c r="F18" s="39">
        <v>3</v>
      </c>
      <c r="G18" s="103" t="s">
        <v>12</v>
      </c>
    </row>
    <row r="19" ht="16.15" customHeight="1" spans="1:7">
      <c r="A19" s="39"/>
      <c r="B19" s="81" t="s">
        <v>20</v>
      </c>
      <c r="C19" s="81"/>
      <c r="D19" s="81"/>
      <c r="E19" s="81"/>
      <c r="F19" s="104">
        <f>SUM(F11:F18)</f>
        <v>24</v>
      </c>
      <c r="G19" s="103"/>
    </row>
    <row r="20" ht="19.9" customHeight="1" spans="1:7">
      <c r="A20" s="111" t="s">
        <v>21</v>
      </c>
      <c r="B20" s="111"/>
      <c r="C20" s="111"/>
      <c r="D20" s="111"/>
      <c r="E20" s="111"/>
      <c r="F20" s="111"/>
      <c r="G20" s="111"/>
    </row>
    <row r="21" ht="39" customHeight="1" spans="1:7">
      <c r="A21" s="78">
        <v>3.1</v>
      </c>
      <c r="B21" s="76" t="s">
        <v>22</v>
      </c>
      <c r="C21" s="77"/>
      <c r="D21" s="77"/>
      <c r="E21" s="102"/>
      <c r="F21" s="39">
        <v>1</v>
      </c>
      <c r="G21" s="103" t="s">
        <v>12</v>
      </c>
    </row>
    <row r="22" ht="35" customHeight="1" spans="1:7">
      <c r="A22" s="78">
        <v>3.2</v>
      </c>
      <c r="B22" s="113" t="s">
        <v>23</v>
      </c>
      <c r="C22" s="26"/>
      <c r="D22" s="26"/>
      <c r="E22" s="58"/>
      <c r="F22" s="39">
        <v>1</v>
      </c>
      <c r="G22" s="103" t="s">
        <v>12</v>
      </c>
    </row>
    <row r="23" ht="30.95" customHeight="1" spans="1:7">
      <c r="A23" s="78">
        <v>3.3</v>
      </c>
      <c r="B23" s="76" t="s">
        <v>24</v>
      </c>
      <c r="C23" s="77"/>
      <c r="D23" s="77"/>
      <c r="E23" s="102"/>
      <c r="F23" s="39">
        <v>1</v>
      </c>
      <c r="G23" s="103" t="s">
        <v>12</v>
      </c>
    </row>
    <row r="24" ht="26" customHeight="1" spans="1:7">
      <c r="A24" s="78">
        <v>3.4</v>
      </c>
      <c r="B24" s="76" t="s">
        <v>25</v>
      </c>
      <c r="C24" s="77"/>
      <c r="D24" s="77"/>
      <c r="E24" s="102"/>
      <c r="F24" s="39">
        <v>1</v>
      </c>
      <c r="G24" s="103" t="s">
        <v>12</v>
      </c>
    </row>
    <row r="25" ht="36" customHeight="1" spans="1:7">
      <c r="A25" s="78">
        <v>3.5</v>
      </c>
      <c r="B25" s="76" t="s">
        <v>26</v>
      </c>
      <c r="C25" s="77"/>
      <c r="D25" s="77"/>
      <c r="E25" s="102"/>
      <c r="F25" s="39">
        <v>1</v>
      </c>
      <c r="G25" s="103" t="s">
        <v>12</v>
      </c>
    </row>
    <row r="26" ht="25" customHeight="1" spans="1:7">
      <c r="A26" s="78">
        <v>3.6</v>
      </c>
      <c r="B26" s="76" t="s">
        <v>27</v>
      </c>
      <c r="C26" s="77"/>
      <c r="D26" s="77"/>
      <c r="E26" s="102"/>
      <c r="F26" s="39">
        <v>1</v>
      </c>
      <c r="G26" s="103" t="s">
        <v>12</v>
      </c>
    </row>
    <row r="27" ht="26" customHeight="1" spans="1:7">
      <c r="A27" s="78">
        <v>3.7</v>
      </c>
      <c r="B27" s="76" t="s">
        <v>28</v>
      </c>
      <c r="C27" s="77"/>
      <c r="D27" s="77"/>
      <c r="E27" s="102"/>
      <c r="F27" s="39">
        <v>1</v>
      </c>
      <c r="G27" s="103" t="s">
        <v>12</v>
      </c>
    </row>
    <row r="28" ht="26" customHeight="1" spans="1:7">
      <c r="A28" s="78">
        <v>3.8</v>
      </c>
      <c r="B28" s="76" t="s">
        <v>29</v>
      </c>
      <c r="C28" s="77"/>
      <c r="D28" s="77"/>
      <c r="E28" s="102"/>
      <c r="F28" s="39">
        <v>1</v>
      </c>
      <c r="G28" s="103" t="s">
        <v>12</v>
      </c>
    </row>
    <row r="29" ht="25" customHeight="1" spans="1:7">
      <c r="A29" s="78">
        <v>3.9</v>
      </c>
      <c r="B29" s="76" t="s">
        <v>30</v>
      </c>
      <c r="C29" s="77"/>
      <c r="D29" s="77"/>
      <c r="E29" s="102"/>
      <c r="F29" s="39">
        <v>1</v>
      </c>
      <c r="G29" s="103" t="s">
        <v>12</v>
      </c>
    </row>
    <row r="30" ht="27" customHeight="1" spans="1:7">
      <c r="A30" s="83">
        <v>3.1</v>
      </c>
      <c r="B30" s="76" t="s">
        <v>31</v>
      </c>
      <c r="C30" s="77"/>
      <c r="D30" s="77"/>
      <c r="E30" s="102"/>
      <c r="F30" s="39">
        <v>1</v>
      </c>
      <c r="G30" s="103" t="s">
        <v>12</v>
      </c>
    </row>
    <row r="31" ht="23" customHeight="1" spans="1:15">
      <c r="A31" s="78">
        <v>3.11</v>
      </c>
      <c r="B31" s="76" t="s">
        <v>32</v>
      </c>
      <c r="C31" s="77"/>
      <c r="D31" s="77"/>
      <c r="E31" s="102"/>
      <c r="F31" s="39">
        <v>1</v>
      </c>
      <c r="G31" s="103" t="s">
        <v>12</v>
      </c>
      <c r="L31" s="76"/>
      <c r="M31" s="77"/>
      <c r="N31" s="77"/>
      <c r="O31" s="102"/>
    </row>
    <row r="32" ht="28" customHeight="1" spans="1:7">
      <c r="A32" s="83">
        <v>3.12</v>
      </c>
      <c r="B32" s="76" t="s">
        <v>33</v>
      </c>
      <c r="C32" s="77"/>
      <c r="D32" s="77"/>
      <c r="E32" s="102"/>
      <c r="F32" s="39">
        <v>1</v>
      </c>
      <c r="G32" s="103" t="s">
        <v>12</v>
      </c>
    </row>
    <row r="33" ht="33" customHeight="1" spans="1:7">
      <c r="A33" s="78">
        <v>3.13</v>
      </c>
      <c r="B33" s="76" t="s">
        <v>34</v>
      </c>
      <c r="C33" s="77"/>
      <c r="D33" s="77"/>
      <c r="E33" s="102"/>
      <c r="F33" s="39">
        <v>1</v>
      </c>
      <c r="G33" s="103" t="s">
        <v>12</v>
      </c>
    </row>
    <row r="34" ht="39" customHeight="1" spans="1:7">
      <c r="A34" s="83">
        <v>3.14</v>
      </c>
      <c r="B34" s="76" t="s">
        <v>35</v>
      </c>
      <c r="C34" s="77"/>
      <c r="D34" s="77"/>
      <c r="E34" s="102"/>
      <c r="F34" s="39">
        <v>1</v>
      </c>
      <c r="G34" s="103" t="s">
        <v>12</v>
      </c>
    </row>
    <row r="35" ht="22" customHeight="1" spans="1:7">
      <c r="A35" s="78">
        <v>3.15</v>
      </c>
      <c r="B35" s="76" t="s">
        <v>36</v>
      </c>
      <c r="C35" s="77"/>
      <c r="D35" s="77"/>
      <c r="E35" s="102"/>
      <c r="F35" s="39">
        <v>1</v>
      </c>
      <c r="G35" s="103" t="s">
        <v>12</v>
      </c>
    </row>
    <row r="36" ht="27" customHeight="1" spans="1:7">
      <c r="A36" s="83">
        <v>3.16</v>
      </c>
      <c r="B36" s="76" t="s">
        <v>37</v>
      </c>
      <c r="C36" s="77"/>
      <c r="D36" s="77"/>
      <c r="E36" s="102"/>
      <c r="F36" s="39">
        <v>1</v>
      </c>
      <c r="G36" s="103" t="s">
        <v>12</v>
      </c>
    </row>
    <row r="37" customFormat="1" ht="25" customHeight="1" spans="1:7">
      <c r="A37" s="72"/>
      <c r="B37" s="84" t="s">
        <v>38</v>
      </c>
      <c r="C37" s="85"/>
      <c r="D37" s="85"/>
      <c r="E37" s="105"/>
      <c r="F37" s="118">
        <f>SUM(F21:F36)</f>
        <v>16</v>
      </c>
      <c r="G37" s="103"/>
    </row>
    <row r="38" customFormat="1" ht="22" customHeight="1" spans="1:7">
      <c r="A38" s="86" t="s">
        <v>39</v>
      </c>
      <c r="B38" s="87"/>
      <c r="C38" s="87"/>
      <c r="D38" s="87"/>
      <c r="E38" s="107"/>
      <c r="F38" s="108">
        <f>SUM(F19,F37)</f>
        <v>40</v>
      </c>
      <c r="G38" s="109"/>
    </row>
    <row r="39" customFormat="1" ht="23" customHeight="1" spans="1:7">
      <c r="A39" s="114" t="s">
        <v>40</v>
      </c>
      <c r="B39" s="114"/>
      <c r="C39" s="114"/>
      <c r="D39" s="114"/>
      <c r="E39" s="114"/>
      <c r="F39" s="114"/>
      <c r="G39" s="114"/>
    </row>
    <row r="40" customFormat="1" ht="177" customHeight="1" spans="1:7">
      <c r="A40" s="115">
        <v>4.1</v>
      </c>
      <c r="B40" s="91" t="s">
        <v>41</v>
      </c>
      <c r="C40" s="82" t="s">
        <v>42</v>
      </c>
      <c r="D40" s="82"/>
      <c r="E40" s="82"/>
      <c r="F40" s="82"/>
      <c r="G40" s="82"/>
    </row>
    <row r="41" customFormat="1" ht="30" spans="1:7">
      <c r="A41" s="39">
        <v>4.2</v>
      </c>
      <c r="B41" s="91" t="s">
        <v>43</v>
      </c>
      <c r="C41" s="82" t="s">
        <v>44</v>
      </c>
      <c r="D41" s="82"/>
      <c r="E41" s="82"/>
      <c r="F41" s="82"/>
      <c r="G41" s="82"/>
    </row>
    <row r="42" customFormat="1" ht="33" customHeight="1" spans="1:7">
      <c r="A42" s="39">
        <v>4.3</v>
      </c>
      <c r="B42" s="91" t="s">
        <v>45</v>
      </c>
      <c r="C42" s="116" t="s">
        <v>46</v>
      </c>
      <c r="D42" s="116"/>
      <c r="E42" s="116"/>
      <c r="F42" s="116"/>
      <c r="G42" s="116"/>
    </row>
    <row r="43" customFormat="1" ht="33" customHeight="1" spans="1:7">
      <c r="A43" s="39"/>
      <c r="B43" s="92"/>
      <c r="C43" s="93" t="s">
        <v>47</v>
      </c>
      <c r="D43" s="93"/>
      <c r="E43" s="93"/>
      <c r="F43" s="93"/>
      <c r="G43" s="93"/>
    </row>
    <row r="44" customFormat="1" ht="33" customHeight="1" spans="1:7">
      <c r="A44" s="39">
        <v>4.4</v>
      </c>
      <c r="B44" s="91" t="s">
        <v>48</v>
      </c>
      <c r="C44" s="93" t="s">
        <v>49</v>
      </c>
      <c r="D44" s="93"/>
      <c r="E44" s="93"/>
      <c r="F44" s="93"/>
      <c r="G44" s="93"/>
    </row>
    <row r="45" customFormat="1" ht="33" customHeight="1" spans="1:7">
      <c r="A45" s="39">
        <v>4.5</v>
      </c>
      <c r="B45" s="91" t="s">
        <v>50</v>
      </c>
      <c r="C45" s="82" t="s">
        <v>51</v>
      </c>
      <c r="D45" s="82"/>
      <c r="E45" s="82"/>
      <c r="F45" s="82"/>
      <c r="G45" s="82"/>
    </row>
    <row r="46" customFormat="1" ht="33" customHeight="1" spans="1:7">
      <c r="A46" s="39">
        <v>4.6</v>
      </c>
      <c r="B46" s="91" t="s">
        <v>52</v>
      </c>
      <c r="C46" s="82" t="s">
        <v>53</v>
      </c>
      <c r="D46" s="82"/>
      <c r="E46" s="82"/>
      <c r="F46" s="82"/>
      <c r="G46" s="82"/>
    </row>
    <row r="47" customFormat="1" ht="33" customHeight="1" spans="1:7">
      <c r="A47" s="94">
        <v>4.7</v>
      </c>
      <c r="B47" s="95" t="s">
        <v>54</v>
      </c>
      <c r="C47" s="94" t="s">
        <v>55</v>
      </c>
      <c r="D47" s="94"/>
      <c r="E47" s="94"/>
      <c r="F47" s="94"/>
      <c r="G47" s="94"/>
    </row>
    <row r="48" customFormat="1" ht="22" customHeight="1" spans="1:7">
      <c r="A48" s="114" t="s">
        <v>56</v>
      </c>
      <c r="B48" s="114"/>
      <c r="C48" s="114"/>
      <c r="D48" s="114"/>
      <c r="E48" s="114"/>
      <c r="F48" s="114"/>
      <c r="G48" s="114"/>
    </row>
    <row r="49" customFormat="1" ht="42" customHeight="1" spans="1:7">
      <c r="A49" s="97">
        <v>5.1</v>
      </c>
      <c r="B49" s="98" t="s">
        <v>57</v>
      </c>
      <c r="C49" s="117" t="s">
        <v>58</v>
      </c>
      <c r="D49" s="117"/>
      <c r="E49" s="117"/>
      <c r="F49" s="117"/>
      <c r="G49" s="117"/>
    </row>
    <row r="50" customFormat="1" ht="45" customHeight="1" spans="1:7">
      <c r="A50" s="80">
        <v>5.2</v>
      </c>
      <c r="B50" s="99" t="s">
        <v>59</v>
      </c>
      <c r="C50" s="101" t="s">
        <v>60</v>
      </c>
      <c r="D50" s="101"/>
      <c r="E50" s="101"/>
      <c r="F50" s="101"/>
      <c r="G50" s="101"/>
    </row>
    <row r="51" customFormat="1" ht="52.15" customHeight="1" spans="1:7">
      <c r="A51" s="80">
        <v>5.3</v>
      </c>
      <c r="B51" s="99" t="s">
        <v>61</v>
      </c>
      <c r="C51" s="101" t="s">
        <v>62</v>
      </c>
      <c r="D51" s="101"/>
      <c r="E51" s="101"/>
      <c r="F51" s="101"/>
      <c r="G51" s="101"/>
    </row>
    <row r="52" customFormat="1" ht="51" customHeight="1" spans="1:7">
      <c r="A52" s="80">
        <v>5.4</v>
      </c>
      <c r="B52" s="99" t="s">
        <v>63</v>
      </c>
      <c r="C52" s="101" t="s">
        <v>64</v>
      </c>
      <c r="D52" s="101"/>
      <c r="E52" s="101"/>
      <c r="F52" s="101"/>
      <c r="G52" s="101"/>
    </row>
  </sheetData>
  <mergeCells count="55">
    <mergeCell ref="A1:G1"/>
    <mergeCell ref="A2:G2"/>
    <mergeCell ref="A3:G3"/>
    <mergeCell ref="A4:G4"/>
    <mergeCell ref="A5:G5"/>
    <mergeCell ref="A6:G6"/>
    <mergeCell ref="A7:E7"/>
    <mergeCell ref="A8:G8"/>
    <mergeCell ref="B9:G9"/>
    <mergeCell ref="A10:G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A20:G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L31:O31"/>
    <mergeCell ref="B32:E32"/>
    <mergeCell ref="B33:E33"/>
    <mergeCell ref="B34:E34"/>
    <mergeCell ref="B35:E35"/>
    <mergeCell ref="B36:E36"/>
    <mergeCell ref="B37:E37"/>
    <mergeCell ref="A38:E38"/>
    <mergeCell ref="A39:G39"/>
    <mergeCell ref="C40:G40"/>
    <mergeCell ref="C41:G41"/>
    <mergeCell ref="C42:G42"/>
    <mergeCell ref="C43:G43"/>
    <mergeCell ref="C44:G44"/>
    <mergeCell ref="C45:G45"/>
    <mergeCell ref="C46:G46"/>
    <mergeCell ref="C47:G47"/>
    <mergeCell ref="A48:G48"/>
    <mergeCell ref="C49:G49"/>
    <mergeCell ref="C50:G50"/>
    <mergeCell ref="C51:G51"/>
    <mergeCell ref="C52:G52"/>
    <mergeCell ref="A42:A43"/>
    <mergeCell ref="B42:B4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opLeftCell="A42" workbookViewId="0">
      <selection activeCell="J44" sqref="J44"/>
    </sheetView>
  </sheetViews>
  <sheetFormatPr defaultColWidth="9" defaultRowHeight="13.8"/>
  <cols>
    <col min="1" max="1" width="9.75" style="68" customWidth="1"/>
    <col min="2" max="2" width="15.25" style="69" customWidth="1"/>
    <col min="3" max="4" width="13.5" style="69" customWidth="1"/>
    <col min="5" max="5" width="45.5555555555556" style="69" customWidth="1"/>
    <col min="6" max="6" width="13.5" style="69" customWidth="1"/>
    <col min="7" max="7" width="12.5" style="70" customWidth="1"/>
  </cols>
  <sheetData>
    <row r="1" ht="27.75" customHeight="1" spans="1:7">
      <c r="A1" s="71" t="s">
        <v>0</v>
      </c>
      <c r="B1" s="71"/>
      <c r="C1" s="71"/>
      <c r="D1" s="71"/>
      <c r="E1" s="71"/>
      <c r="F1" s="71"/>
      <c r="G1" s="71"/>
    </row>
    <row r="2" ht="24" customHeight="1" spans="1:7">
      <c r="A2" s="39" t="s">
        <v>65</v>
      </c>
      <c r="B2" s="39"/>
      <c r="C2" s="39"/>
      <c r="D2" s="39"/>
      <c r="E2" s="39"/>
      <c r="F2" s="39"/>
      <c r="G2" s="39"/>
    </row>
    <row r="3" ht="24" customHeight="1" spans="1:7">
      <c r="A3" s="39" t="s">
        <v>66</v>
      </c>
      <c r="B3" s="39"/>
      <c r="C3" s="39"/>
      <c r="D3" s="39"/>
      <c r="E3" s="39"/>
      <c r="F3" s="39"/>
      <c r="G3" s="39"/>
    </row>
    <row r="4" ht="24" customHeight="1" spans="1:7">
      <c r="A4" s="39" t="s">
        <v>3</v>
      </c>
      <c r="B4" s="39"/>
      <c r="C4" s="39"/>
      <c r="D4" s="39"/>
      <c r="E4" s="39"/>
      <c r="F4" s="39"/>
      <c r="G4" s="39"/>
    </row>
    <row r="5" ht="24" customHeight="1" spans="1:7">
      <c r="A5" s="39" t="s">
        <v>67</v>
      </c>
      <c r="B5" s="39"/>
      <c r="C5" s="39"/>
      <c r="D5" s="39"/>
      <c r="E5" s="39"/>
      <c r="F5" s="39"/>
      <c r="G5" s="39"/>
    </row>
    <row r="6" ht="24" customHeight="1" spans="1:7">
      <c r="A6" s="72" t="s">
        <v>5</v>
      </c>
      <c r="B6" s="72"/>
      <c r="C6" s="72"/>
      <c r="D6" s="72"/>
      <c r="E6" s="72"/>
      <c r="F6" s="72"/>
      <c r="G6" s="72"/>
    </row>
    <row r="7" ht="71.1" customHeight="1" spans="1:7">
      <c r="A7" s="73" t="s">
        <v>6</v>
      </c>
      <c r="B7" s="73"/>
      <c r="C7" s="73"/>
      <c r="D7" s="73"/>
      <c r="E7" s="73"/>
      <c r="F7" s="73"/>
      <c r="G7" s="73" t="s">
        <v>7</v>
      </c>
    </row>
    <row r="8" ht="19.9" customHeight="1" spans="1:7">
      <c r="A8" s="74" t="s">
        <v>8</v>
      </c>
      <c r="B8" s="74"/>
      <c r="C8" s="74"/>
      <c r="D8" s="74"/>
      <c r="E8" s="74"/>
      <c r="F8" s="74"/>
      <c r="G8" s="74"/>
    </row>
    <row r="9" s="67" customFormat="1" ht="35.1" customHeight="1" spans="1:7">
      <c r="A9" s="75">
        <v>1</v>
      </c>
      <c r="B9" s="76" t="s">
        <v>68</v>
      </c>
      <c r="C9" s="77"/>
      <c r="D9" s="77"/>
      <c r="E9" s="77"/>
      <c r="F9" s="77"/>
      <c r="G9" s="102"/>
    </row>
    <row r="10" ht="19.9" customHeight="1" spans="1:7">
      <c r="A10" s="74" t="s">
        <v>10</v>
      </c>
      <c r="B10" s="74"/>
      <c r="C10" s="74"/>
      <c r="D10" s="74"/>
      <c r="E10" s="74"/>
      <c r="F10" s="74"/>
      <c r="G10" s="74"/>
    </row>
    <row r="11" ht="54" customHeight="1" spans="1:7">
      <c r="A11" s="78">
        <v>2.1</v>
      </c>
      <c r="B11" s="79" t="s">
        <v>69</v>
      </c>
      <c r="C11" s="79"/>
      <c r="D11" s="79"/>
      <c r="E11" s="79"/>
      <c r="F11" s="39">
        <v>4</v>
      </c>
      <c r="G11" s="103" t="s">
        <v>12</v>
      </c>
    </row>
    <row r="12" ht="38.1" customHeight="1" spans="1:7">
      <c r="A12" s="78">
        <v>2.2</v>
      </c>
      <c r="B12" s="79" t="s">
        <v>70</v>
      </c>
      <c r="C12" s="79"/>
      <c r="D12" s="79"/>
      <c r="E12" s="79"/>
      <c r="F12" s="39">
        <v>4</v>
      </c>
      <c r="G12" s="103" t="s">
        <v>12</v>
      </c>
    </row>
    <row r="13" ht="49.15" customHeight="1" spans="1:7">
      <c r="A13" s="39">
        <v>2.3</v>
      </c>
      <c r="B13" s="79" t="s">
        <v>71</v>
      </c>
      <c r="C13" s="79"/>
      <c r="D13" s="79"/>
      <c r="E13" s="79"/>
      <c r="F13" s="39">
        <v>4</v>
      </c>
      <c r="G13" s="103" t="s">
        <v>12</v>
      </c>
    </row>
    <row r="14" ht="50.1" customHeight="1" spans="1:7">
      <c r="A14" s="39">
        <v>2.4</v>
      </c>
      <c r="B14" s="79" t="s">
        <v>72</v>
      </c>
      <c r="C14" s="79"/>
      <c r="D14" s="79"/>
      <c r="E14" s="79"/>
      <c r="F14" s="39">
        <v>4</v>
      </c>
      <c r="G14" s="103" t="s">
        <v>12</v>
      </c>
    </row>
    <row r="15" ht="69" customHeight="1" spans="1:7">
      <c r="A15" s="78">
        <v>2.5</v>
      </c>
      <c r="B15" s="76" t="s">
        <v>73</v>
      </c>
      <c r="C15" s="77"/>
      <c r="D15" s="77"/>
      <c r="E15" s="102"/>
      <c r="F15" s="39">
        <v>4</v>
      </c>
      <c r="G15" s="103" t="s">
        <v>12</v>
      </c>
    </row>
    <row r="16" ht="39.95" customHeight="1" spans="1:7">
      <c r="A16" s="39">
        <v>2.6</v>
      </c>
      <c r="B16" s="76" t="s">
        <v>74</v>
      </c>
      <c r="C16" s="77"/>
      <c r="D16" s="77"/>
      <c r="E16" s="102"/>
      <c r="F16" s="39">
        <v>4</v>
      </c>
      <c r="G16" s="103" t="s">
        <v>12</v>
      </c>
    </row>
    <row r="17" ht="72.75" customHeight="1" spans="1:7">
      <c r="A17" s="80">
        <v>2.7</v>
      </c>
      <c r="B17" s="76" t="s">
        <v>75</v>
      </c>
      <c r="C17" s="77"/>
      <c r="D17" s="77"/>
      <c r="E17" s="102"/>
      <c r="F17" s="39">
        <v>4</v>
      </c>
      <c r="G17" s="103" t="s">
        <v>12</v>
      </c>
    </row>
    <row r="18" ht="16.15" customHeight="1" spans="1:7">
      <c r="A18" s="39"/>
      <c r="B18" s="81" t="s">
        <v>20</v>
      </c>
      <c r="C18" s="81"/>
      <c r="D18" s="81"/>
      <c r="E18" s="81"/>
      <c r="F18" s="104">
        <f>SUM(F11:F17)</f>
        <v>28</v>
      </c>
      <c r="G18" s="103"/>
    </row>
    <row r="19" ht="19.9" customHeight="1" spans="1:7">
      <c r="A19" s="74" t="s">
        <v>21</v>
      </c>
      <c r="B19" s="74"/>
      <c r="C19" s="74"/>
      <c r="D19" s="74"/>
      <c r="E19" s="74"/>
      <c r="F19" s="74"/>
      <c r="G19" s="74"/>
    </row>
    <row r="20" ht="49.15" customHeight="1" spans="1:7">
      <c r="A20" s="78">
        <v>3.1</v>
      </c>
      <c r="B20" s="82" t="s">
        <v>76</v>
      </c>
      <c r="C20" s="82"/>
      <c r="D20" s="82"/>
      <c r="E20" s="82"/>
      <c r="F20" s="39">
        <v>0.5</v>
      </c>
      <c r="G20" s="103" t="s">
        <v>12</v>
      </c>
    </row>
    <row r="21" ht="37.15" customHeight="1" spans="1:7">
      <c r="A21" s="78">
        <v>3.2</v>
      </c>
      <c r="B21" s="82" t="s">
        <v>77</v>
      </c>
      <c r="C21" s="82"/>
      <c r="D21" s="82"/>
      <c r="E21" s="82"/>
      <c r="F21" s="39">
        <v>0.5</v>
      </c>
      <c r="G21" s="103" t="s">
        <v>12</v>
      </c>
    </row>
    <row r="22" ht="37.15" customHeight="1" spans="1:7">
      <c r="A22" s="78">
        <v>3.3</v>
      </c>
      <c r="B22" s="82" t="s">
        <v>78</v>
      </c>
      <c r="C22" s="82"/>
      <c r="D22" s="82"/>
      <c r="E22" s="82"/>
      <c r="F22" s="39">
        <v>0.5</v>
      </c>
      <c r="G22" s="103" t="s">
        <v>12</v>
      </c>
    </row>
    <row r="23" ht="33" customHeight="1" spans="1:7">
      <c r="A23" s="78">
        <v>3.4</v>
      </c>
      <c r="B23" s="82" t="s">
        <v>79</v>
      </c>
      <c r="C23" s="82"/>
      <c r="D23" s="82"/>
      <c r="E23" s="82"/>
      <c r="F23" s="39">
        <v>0.5</v>
      </c>
      <c r="G23" s="103" t="s">
        <v>12</v>
      </c>
    </row>
    <row r="24" ht="60" customHeight="1" spans="1:7">
      <c r="A24" s="78">
        <v>3.5</v>
      </c>
      <c r="B24" s="82" t="s">
        <v>80</v>
      </c>
      <c r="C24" s="82"/>
      <c r="D24" s="82"/>
      <c r="E24" s="82"/>
      <c r="F24" s="39">
        <v>0.5</v>
      </c>
      <c r="G24" s="103" t="s">
        <v>12</v>
      </c>
    </row>
    <row r="25" ht="30" customHeight="1" spans="1:7">
      <c r="A25" s="78">
        <v>3.6</v>
      </c>
      <c r="B25" s="82" t="s">
        <v>81</v>
      </c>
      <c r="C25" s="82"/>
      <c r="D25" s="82"/>
      <c r="E25" s="82"/>
      <c r="F25" s="39">
        <v>0.5</v>
      </c>
      <c r="G25" s="103" t="s">
        <v>12</v>
      </c>
    </row>
    <row r="26" ht="34.15" customHeight="1" spans="1:7">
      <c r="A26" s="78">
        <v>3.7</v>
      </c>
      <c r="B26" s="82" t="s">
        <v>82</v>
      </c>
      <c r="C26" s="82"/>
      <c r="D26" s="82"/>
      <c r="E26" s="82"/>
      <c r="F26" s="39">
        <v>0.5</v>
      </c>
      <c r="G26" s="103" t="s">
        <v>12</v>
      </c>
    </row>
    <row r="27" ht="30" customHeight="1" spans="1:10">
      <c r="A27" s="78">
        <v>3.8</v>
      </c>
      <c r="B27" s="82" t="s">
        <v>83</v>
      </c>
      <c r="C27" s="82"/>
      <c r="D27" s="82"/>
      <c r="E27" s="82"/>
      <c r="F27" s="39">
        <v>0.5</v>
      </c>
      <c r="G27" s="103" t="s">
        <v>12</v>
      </c>
      <c r="J27" s="110"/>
    </row>
    <row r="28" ht="28" customHeight="1" spans="1:10">
      <c r="A28" s="78">
        <v>3.9</v>
      </c>
      <c r="B28" s="82" t="s">
        <v>84</v>
      </c>
      <c r="C28" s="82"/>
      <c r="D28" s="82"/>
      <c r="E28" s="82"/>
      <c r="F28" s="39">
        <v>0.5</v>
      </c>
      <c r="G28" s="103" t="s">
        <v>12</v>
      </c>
      <c r="J28" s="110"/>
    </row>
    <row r="29" ht="18" customHeight="1" spans="1:10">
      <c r="A29" s="83">
        <v>3.1</v>
      </c>
      <c r="B29" s="82" t="s">
        <v>85</v>
      </c>
      <c r="C29" s="82"/>
      <c r="D29" s="82"/>
      <c r="E29" s="82"/>
      <c r="F29" s="39">
        <v>0.5</v>
      </c>
      <c r="G29" s="103" t="s">
        <v>12</v>
      </c>
      <c r="J29" s="110"/>
    </row>
    <row r="30" ht="31.15" customHeight="1" spans="1:10">
      <c r="A30" s="78">
        <v>3.11</v>
      </c>
      <c r="B30" s="82" t="s">
        <v>86</v>
      </c>
      <c r="C30" s="82"/>
      <c r="D30" s="82"/>
      <c r="E30" s="82"/>
      <c r="F30" s="39">
        <v>0.5</v>
      </c>
      <c r="G30" s="103" t="s">
        <v>12</v>
      </c>
      <c r="J30" s="110"/>
    </row>
    <row r="31" ht="42.4" customHeight="1" spans="1:7">
      <c r="A31" s="78">
        <v>3.12</v>
      </c>
      <c r="B31" s="82" t="s">
        <v>87</v>
      </c>
      <c r="C31" s="82"/>
      <c r="D31" s="82"/>
      <c r="E31" s="82"/>
      <c r="F31" s="39">
        <v>1</v>
      </c>
      <c r="G31" s="103" t="s">
        <v>88</v>
      </c>
    </row>
    <row r="32" ht="18" customHeight="1" spans="1:7">
      <c r="A32" s="80">
        <v>3.13</v>
      </c>
      <c r="B32" s="82" t="s">
        <v>89</v>
      </c>
      <c r="C32" s="82"/>
      <c r="D32" s="82"/>
      <c r="E32" s="82"/>
      <c r="F32" s="39">
        <v>0.5</v>
      </c>
      <c r="G32" s="103" t="s">
        <v>12</v>
      </c>
    </row>
    <row r="33" ht="26.1" customHeight="1" spans="1:7">
      <c r="A33" s="78">
        <v>3.14</v>
      </c>
      <c r="B33" s="82" t="s">
        <v>90</v>
      </c>
      <c r="C33" s="82"/>
      <c r="D33" s="82"/>
      <c r="E33" s="82"/>
      <c r="F33" s="39">
        <v>0.5</v>
      </c>
      <c r="G33" s="103" t="s">
        <v>12</v>
      </c>
    </row>
    <row r="34" ht="45" customHeight="1" spans="1:7">
      <c r="A34" s="78">
        <v>3.15</v>
      </c>
      <c r="B34" s="82" t="s">
        <v>91</v>
      </c>
      <c r="C34" s="82"/>
      <c r="D34" s="82"/>
      <c r="E34" s="82"/>
      <c r="F34" s="39">
        <v>0.5</v>
      </c>
      <c r="G34" s="103" t="s">
        <v>12</v>
      </c>
    </row>
    <row r="35" ht="83.25" customHeight="1" spans="1:7">
      <c r="A35" s="78">
        <v>3.16</v>
      </c>
      <c r="B35" s="82" t="s">
        <v>92</v>
      </c>
      <c r="C35" s="82"/>
      <c r="D35" s="82"/>
      <c r="E35" s="82"/>
      <c r="F35" s="39">
        <v>1</v>
      </c>
      <c r="G35" s="103" t="s">
        <v>12</v>
      </c>
    </row>
    <row r="36" ht="63" customHeight="1" spans="1:7">
      <c r="A36" s="78">
        <v>3.17</v>
      </c>
      <c r="B36" s="82" t="s">
        <v>93</v>
      </c>
      <c r="C36" s="82"/>
      <c r="D36" s="82"/>
      <c r="E36" s="82"/>
      <c r="F36" s="39">
        <v>0.5</v>
      </c>
      <c r="G36" s="103" t="s">
        <v>12</v>
      </c>
    </row>
    <row r="37" ht="36" customHeight="1" spans="1:7">
      <c r="A37" s="78">
        <v>3.18</v>
      </c>
      <c r="B37" s="82" t="s">
        <v>94</v>
      </c>
      <c r="C37" s="82"/>
      <c r="D37" s="82"/>
      <c r="E37" s="82"/>
      <c r="F37" s="39">
        <v>2</v>
      </c>
      <c r="G37" s="103" t="s">
        <v>12</v>
      </c>
    </row>
    <row r="38" ht="52.15" customHeight="1" spans="1:7">
      <c r="A38" s="78">
        <v>3.19</v>
      </c>
      <c r="B38" s="82" t="s">
        <v>95</v>
      </c>
      <c r="C38" s="82"/>
      <c r="D38" s="82"/>
      <c r="E38" s="82"/>
      <c r="F38" s="39">
        <v>0.5</v>
      </c>
      <c r="G38" s="103" t="s">
        <v>12</v>
      </c>
    </row>
    <row r="39" ht="15" spans="1:7">
      <c r="A39" s="72"/>
      <c r="B39" s="84" t="s">
        <v>96</v>
      </c>
      <c r="C39" s="85"/>
      <c r="D39" s="85"/>
      <c r="E39" s="105"/>
      <c r="F39" s="106">
        <f>SUM(F20:F38)</f>
        <v>12</v>
      </c>
      <c r="G39" s="103"/>
    </row>
    <row r="40" ht="15" spans="1:7">
      <c r="A40" s="86" t="s">
        <v>39</v>
      </c>
      <c r="B40" s="87"/>
      <c r="C40" s="87"/>
      <c r="D40" s="87"/>
      <c r="E40" s="107"/>
      <c r="F40" s="108">
        <f>SUM(F18,F39)</f>
        <v>40</v>
      </c>
      <c r="G40" s="109"/>
    </row>
    <row r="41" ht="15" spans="1:7">
      <c r="A41" s="88" t="s">
        <v>40</v>
      </c>
      <c r="B41" s="89"/>
      <c r="C41" s="89"/>
      <c r="D41" s="89"/>
      <c r="E41" s="89"/>
      <c r="F41" s="89"/>
      <c r="G41" s="89"/>
    </row>
    <row r="42" ht="198" customHeight="1" spans="1:7">
      <c r="A42" s="90">
        <v>4.1</v>
      </c>
      <c r="B42" s="91" t="s">
        <v>41</v>
      </c>
      <c r="C42" s="82" t="s">
        <v>97</v>
      </c>
      <c r="D42" s="82"/>
      <c r="E42" s="82"/>
      <c r="F42" s="82"/>
      <c r="G42" s="82"/>
    </row>
    <row r="43" ht="30" spans="1:7">
      <c r="A43" s="39">
        <v>4.2</v>
      </c>
      <c r="B43" s="91" t="s">
        <v>43</v>
      </c>
      <c r="C43" s="82" t="s">
        <v>44</v>
      </c>
      <c r="D43" s="82"/>
      <c r="E43" s="82"/>
      <c r="F43" s="82"/>
      <c r="G43" s="82"/>
    </row>
    <row r="44" ht="33" customHeight="1" spans="1:13">
      <c r="A44" s="39">
        <v>4.3</v>
      </c>
      <c r="B44" s="92" t="s">
        <v>45</v>
      </c>
      <c r="C44" s="93" t="s">
        <v>98</v>
      </c>
      <c r="D44" s="93"/>
      <c r="E44" s="93"/>
      <c r="F44" s="93"/>
      <c r="G44" s="93"/>
      <c r="H44" s="65"/>
      <c r="I44" s="65"/>
      <c r="J44" s="65"/>
      <c r="K44" s="65"/>
      <c r="L44" s="65"/>
      <c r="M44" s="65"/>
    </row>
    <row r="45" ht="33" customHeight="1" spans="1:7">
      <c r="A45" s="39">
        <v>4.4</v>
      </c>
      <c r="B45" s="91" t="s">
        <v>48</v>
      </c>
      <c r="C45" s="93" t="s">
        <v>99</v>
      </c>
      <c r="D45" s="93"/>
      <c r="E45" s="93"/>
      <c r="F45" s="93"/>
      <c r="G45" s="93"/>
    </row>
    <row r="46" ht="33" customHeight="1" spans="1:7">
      <c r="A46" s="39">
        <v>4.5</v>
      </c>
      <c r="B46" s="91" t="s">
        <v>50</v>
      </c>
      <c r="C46" s="82" t="s">
        <v>51</v>
      </c>
      <c r="D46" s="82"/>
      <c r="E46" s="82"/>
      <c r="F46" s="82"/>
      <c r="G46" s="82"/>
    </row>
    <row r="47" ht="33" customHeight="1" spans="1:7">
      <c r="A47" s="39">
        <v>4.6</v>
      </c>
      <c r="B47" s="91" t="s">
        <v>52</v>
      </c>
      <c r="C47" s="82" t="s">
        <v>53</v>
      </c>
      <c r="D47" s="82"/>
      <c r="E47" s="82"/>
      <c r="F47" s="82"/>
      <c r="G47" s="82"/>
    </row>
    <row r="48" ht="33" customHeight="1" spans="1:7">
      <c r="A48" s="94">
        <v>4.7</v>
      </c>
      <c r="B48" s="95" t="s">
        <v>54</v>
      </c>
      <c r="C48" s="94" t="s">
        <v>55</v>
      </c>
      <c r="D48" s="94"/>
      <c r="E48" s="94"/>
      <c r="F48" s="94"/>
      <c r="G48" s="94"/>
    </row>
    <row r="49" ht="15" spans="1:7">
      <c r="A49" s="96" t="s">
        <v>56</v>
      </c>
      <c r="B49" s="96"/>
      <c r="C49" s="96"/>
      <c r="D49" s="96"/>
      <c r="E49" s="96"/>
      <c r="F49" s="96"/>
      <c r="G49" s="96"/>
    </row>
    <row r="50" ht="42" customHeight="1" spans="1:7">
      <c r="A50" s="97">
        <v>5.1</v>
      </c>
      <c r="B50" s="98" t="s">
        <v>57</v>
      </c>
      <c r="C50" s="80" t="s">
        <v>100</v>
      </c>
      <c r="D50" s="80"/>
      <c r="E50" s="80"/>
      <c r="F50" s="80"/>
      <c r="G50" s="80"/>
    </row>
    <row r="51" ht="45" customHeight="1" spans="1:7">
      <c r="A51" s="80">
        <v>5.2</v>
      </c>
      <c r="B51" s="99" t="s">
        <v>59</v>
      </c>
      <c r="C51" s="80" t="s">
        <v>101</v>
      </c>
      <c r="D51" s="80"/>
      <c r="E51" s="80"/>
      <c r="F51" s="80"/>
      <c r="G51" s="80"/>
    </row>
    <row r="52" ht="52.15" customHeight="1" spans="1:7">
      <c r="A52" s="80">
        <v>5.3</v>
      </c>
      <c r="B52" s="99" t="s">
        <v>61</v>
      </c>
      <c r="C52" s="100" t="s">
        <v>102</v>
      </c>
      <c r="D52" s="100"/>
      <c r="E52" s="100"/>
      <c r="F52" s="100"/>
      <c r="G52" s="100"/>
    </row>
    <row r="53" ht="51" customHeight="1" spans="1:7">
      <c r="A53" s="80">
        <v>5.4</v>
      </c>
      <c r="B53" s="99" t="s">
        <v>63</v>
      </c>
      <c r="C53" s="101" t="s">
        <v>103</v>
      </c>
      <c r="D53" s="101"/>
      <c r="E53" s="101"/>
      <c r="F53" s="101"/>
      <c r="G53" s="101"/>
    </row>
  </sheetData>
  <mergeCells count="53">
    <mergeCell ref="A1:G1"/>
    <mergeCell ref="A2:G2"/>
    <mergeCell ref="A3:G3"/>
    <mergeCell ref="A4:G4"/>
    <mergeCell ref="A5:G5"/>
    <mergeCell ref="A6:G6"/>
    <mergeCell ref="A7:E7"/>
    <mergeCell ref="A8:G8"/>
    <mergeCell ref="B9:G9"/>
    <mergeCell ref="A10:G10"/>
    <mergeCell ref="B11:E11"/>
    <mergeCell ref="B12:E12"/>
    <mergeCell ref="B13:E13"/>
    <mergeCell ref="B14:E14"/>
    <mergeCell ref="B15:E15"/>
    <mergeCell ref="B16:E16"/>
    <mergeCell ref="B17:E17"/>
    <mergeCell ref="B18:E18"/>
    <mergeCell ref="A19:G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A40:E40"/>
    <mergeCell ref="A41:G41"/>
    <mergeCell ref="C42:G42"/>
    <mergeCell ref="C43:G43"/>
    <mergeCell ref="C44:G44"/>
    <mergeCell ref="C45:G45"/>
    <mergeCell ref="C46:G46"/>
    <mergeCell ref="C47:G47"/>
    <mergeCell ref="C48:G48"/>
    <mergeCell ref="A49:G49"/>
    <mergeCell ref="C50:G50"/>
    <mergeCell ref="C51:G51"/>
    <mergeCell ref="C52:G52"/>
    <mergeCell ref="C53:G53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zoomScale="115" zoomScaleNormal="115" topLeftCell="A34" workbookViewId="0">
      <selection activeCell="D52" sqref="D52"/>
    </sheetView>
  </sheetViews>
  <sheetFormatPr defaultColWidth="9.63888888888889" defaultRowHeight="13.8"/>
  <cols>
    <col min="1" max="1" width="8.37037037037037" style="2" customWidth="1"/>
    <col min="2" max="4" width="13.4537037037037" style="2" customWidth="1"/>
    <col min="5" max="5" width="44.9907407407407" style="2" customWidth="1"/>
    <col min="6" max="7" width="13.4537037037037" style="2" customWidth="1"/>
    <col min="8" max="11" width="9.63888888888889" style="1"/>
    <col min="12" max="12" width="12.6296296296296" style="1"/>
    <col min="13" max="16384" width="9.63888888888889" style="1"/>
  </cols>
  <sheetData>
    <row r="1" s="1" customFormat="1" ht="64.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104</v>
      </c>
      <c r="B2" s="5"/>
      <c r="C2" s="5"/>
      <c r="D2" s="5"/>
      <c r="E2" s="5"/>
      <c r="F2" s="5"/>
      <c r="G2" s="42"/>
    </row>
    <row r="3" s="1" customFormat="1" ht="24" customHeight="1" spans="1:7">
      <c r="A3" s="4" t="s">
        <v>105</v>
      </c>
      <c r="B3" s="5"/>
      <c r="C3" s="5"/>
      <c r="D3" s="5"/>
      <c r="E3" s="5"/>
      <c r="F3" s="5"/>
      <c r="G3" s="42"/>
    </row>
    <row r="4" s="1" customFormat="1" ht="24" customHeight="1" spans="1:7">
      <c r="A4" s="4" t="s">
        <v>67</v>
      </c>
      <c r="B4" s="5"/>
      <c r="C4" s="5"/>
      <c r="D4" s="5"/>
      <c r="E4" s="5"/>
      <c r="F4" s="5"/>
      <c r="G4" s="42"/>
    </row>
    <row r="5" s="1" customFormat="1" ht="24" customHeight="1" spans="1:7">
      <c r="A5" s="4" t="s">
        <v>5</v>
      </c>
      <c r="B5" s="5"/>
      <c r="C5" s="5"/>
      <c r="D5" s="5"/>
      <c r="E5" s="5"/>
      <c r="F5" s="5"/>
      <c r="G5" s="42"/>
    </row>
    <row r="6" s="1" customFormat="1" ht="24" customHeight="1" spans="1:7">
      <c r="A6" s="6" t="s">
        <v>106</v>
      </c>
      <c r="B6" s="7"/>
      <c r="C6" s="7"/>
      <c r="D6" s="7"/>
      <c r="E6" s="7"/>
      <c r="F6" s="7"/>
      <c r="G6" s="43"/>
    </row>
    <row r="7" s="1" customFormat="1" ht="46.25" customHeight="1" spans="1:7">
      <c r="A7" s="8" t="s">
        <v>107</v>
      </c>
      <c r="B7" s="9"/>
      <c r="C7" s="9"/>
      <c r="D7" s="9"/>
      <c r="E7" s="44"/>
      <c r="F7" s="45" t="s">
        <v>108</v>
      </c>
      <c r="G7" s="46" t="s">
        <v>7</v>
      </c>
    </row>
    <row r="8" s="1" customFormat="1" ht="20" customHeight="1" spans="1:7">
      <c r="A8" s="10" t="s">
        <v>8</v>
      </c>
      <c r="B8" s="11"/>
      <c r="C8" s="11"/>
      <c r="D8" s="11"/>
      <c r="E8" s="11"/>
      <c r="F8" s="11"/>
      <c r="G8" s="47"/>
    </row>
    <row r="9" s="1" customFormat="1" ht="60" customHeight="1" spans="1:7">
      <c r="A9" s="12">
        <v>1.1</v>
      </c>
      <c r="B9" s="13" t="s">
        <v>109</v>
      </c>
      <c r="C9" s="14"/>
      <c r="D9" s="14"/>
      <c r="E9" s="14"/>
      <c r="F9" s="14"/>
      <c r="G9" s="48"/>
    </row>
    <row r="10" s="1" customFormat="1" ht="20" customHeight="1" spans="1:7">
      <c r="A10" s="10" t="s">
        <v>10</v>
      </c>
      <c r="B10" s="11"/>
      <c r="C10" s="11"/>
      <c r="D10" s="11"/>
      <c r="E10" s="11"/>
      <c r="F10" s="11"/>
      <c r="G10" s="47"/>
    </row>
    <row r="11" s="1" customFormat="1" ht="96.5" customHeight="1" spans="1:7">
      <c r="A11" s="13">
        <v>2.1</v>
      </c>
      <c r="B11" s="15" t="s">
        <v>110</v>
      </c>
      <c r="C11" s="16"/>
      <c r="D11" s="16"/>
      <c r="E11" s="49"/>
      <c r="F11" s="50">
        <v>6</v>
      </c>
      <c r="G11" s="51" t="s">
        <v>12</v>
      </c>
    </row>
    <row r="12" s="1" customFormat="1" ht="70" customHeight="1" spans="1:7">
      <c r="A12" s="13">
        <v>2.2</v>
      </c>
      <c r="B12" s="17" t="s">
        <v>111</v>
      </c>
      <c r="C12" s="16"/>
      <c r="D12" s="16"/>
      <c r="E12" s="49"/>
      <c r="F12" s="50">
        <v>5</v>
      </c>
      <c r="G12" s="51" t="s">
        <v>12</v>
      </c>
    </row>
    <row r="13" s="1" customFormat="1" ht="50" customHeight="1" spans="1:7">
      <c r="A13" s="13">
        <v>2.3</v>
      </c>
      <c r="B13" s="17" t="s">
        <v>112</v>
      </c>
      <c r="C13" s="16"/>
      <c r="D13" s="16"/>
      <c r="E13" s="49"/>
      <c r="F13" s="50">
        <v>5</v>
      </c>
      <c r="G13" s="51" t="s">
        <v>12</v>
      </c>
    </row>
    <row r="14" s="1" customFormat="1" ht="46.5" customHeight="1" spans="1:7">
      <c r="A14" s="13">
        <v>2.4</v>
      </c>
      <c r="B14" s="13" t="s">
        <v>113</v>
      </c>
      <c r="C14" s="18"/>
      <c r="D14" s="18"/>
      <c r="E14" s="52"/>
      <c r="F14" s="50">
        <v>5</v>
      </c>
      <c r="G14" s="51" t="s">
        <v>12</v>
      </c>
    </row>
    <row r="15" s="1" customFormat="1" ht="36.5" customHeight="1" spans="1:7">
      <c r="A15" s="13">
        <v>2.5</v>
      </c>
      <c r="B15" s="13" t="s">
        <v>114</v>
      </c>
      <c r="C15" s="18"/>
      <c r="D15" s="18"/>
      <c r="E15" s="52"/>
      <c r="F15" s="50">
        <v>5</v>
      </c>
      <c r="G15" s="51" t="s">
        <v>12</v>
      </c>
    </row>
    <row r="16" s="1" customFormat="1" ht="48.5" customHeight="1" spans="1:7">
      <c r="A16" s="13">
        <v>2.6</v>
      </c>
      <c r="B16" s="17" t="s">
        <v>115</v>
      </c>
      <c r="C16" s="16"/>
      <c r="D16" s="16"/>
      <c r="E16" s="49"/>
      <c r="F16" s="50">
        <v>4</v>
      </c>
      <c r="G16" s="51" t="s">
        <v>12</v>
      </c>
    </row>
    <row r="17" s="1" customFormat="1" ht="16.25" customHeight="1" spans="1:7">
      <c r="A17" s="19"/>
      <c r="B17" s="20" t="s">
        <v>20</v>
      </c>
      <c r="C17" s="21"/>
      <c r="D17" s="21"/>
      <c r="E17" s="53"/>
      <c r="F17" s="54">
        <f>SUM(F11:F16)</f>
        <v>30</v>
      </c>
      <c r="G17" s="55"/>
    </row>
    <row r="18" s="1" customFormat="1" ht="20" customHeight="1" spans="1:7">
      <c r="A18" s="10" t="s">
        <v>21</v>
      </c>
      <c r="B18" s="11"/>
      <c r="C18" s="11"/>
      <c r="D18" s="11"/>
      <c r="E18" s="11"/>
      <c r="F18" s="11"/>
      <c r="G18" s="47"/>
    </row>
    <row r="19" s="1" customFormat="1" ht="68" customHeight="1" spans="1:7">
      <c r="A19" s="13">
        <v>3.1</v>
      </c>
      <c r="B19" s="22" t="s">
        <v>116</v>
      </c>
      <c r="C19" s="23" t="s">
        <v>117</v>
      </c>
      <c r="D19" s="23"/>
      <c r="E19" s="23"/>
      <c r="F19" s="56">
        <v>1</v>
      </c>
      <c r="G19" s="57" t="s">
        <v>88</v>
      </c>
    </row>
    <row r="20" s="1" customFormat="1" ht="73.5" customHeight="1" spans="1:7">
      <c r="A20" s="13">
        <v>3.2</v>
      </c>
      <c r="B20" s="22"/>
      <c r="C20" s="23" t="s">
        <v>118</v>
      </c>
      <c r="D20" s="23"/>
      <c r="E20" s="23"/>
      <c r="F20" s="56">
        <v>1</v>
      </c>
      <c r="G20" s="57" t="s">
        <v>12</v>
      </c>
    </row>
    <row r="21" s="1" customFormat="1" ht="66" customHeight="1" spans="1:7">
      <c r="A21" s="13">
        <v>3.3</v>
      </c>
      <c r="B21" s="22"/>
      <c r="C21" s="13" t="s">
        <v>119</v>
      </c>
      <c r="D21" s="18"/>
      <c r="E21" s="18"/>
      <c r="F21" s="50">
        <v>1</v>
      </c>
      <c r="G21" s="57" t="s">
        <v>88</v>
      </c>
    </row>
    <row r="22" s="1" customFormat="1" ht="66.5" customHeight="1" spans="1:7">
      <c r="A22" s="13">
        <v>3.4</v>
      </c>
      <c r="B22" s="24"/>
      <c r="C22" s="25" t="s">
        <v>120</v>
      </c>
      <c r="D22" s="26"/>
      <c r="E22" s="58"/>
      <c r="F22" s="56">
        <v>1</v>
      </c>
      <c r="G22" s="57" t="s">
        <v>88</v>
      </c>
    </row>
    <row r="23" s="1" customFormat="1" ht="54.5" customHeight="1" spans="1:7">
      <c r="A23" s="13">
        <v>3.5</v>
      </c>
      <c r="B23" s="22"/>
      <c r="C23" s="25" t="s">
        <v>121</v>
      </c>
      <c r="D23" s="26"/>
      <c r="E23" s="58"/>
      <c r="F23" s="56">
        <v>1</v>
      </c>
      <c r="G23" s="57" t="s">
        <v>88</v>
      </c>
    </row>
    <row r="24" s="1" customFormat="1" ht="20" customHeight="1" spans="1:7">
      <c r="A24" s="27">
        <v>3.6</v>
      </c>
      <c r="B24" s="28" t="s">
        <v>122</v>
      </c>
      <c r="C24" s="13" t="s">
        <v>123</v>
      </c>
      <c r="D24" s="18"/>
      <c r="E24" s="52"/>
      <c r="F24" s="56">
        <v>1</v>
      </c>
      <c r="G24" s="57" t="s">
        <v>88</v>
      </c>
    </row>
    <row r="25" s="1" customFormat="1" ht="20" customHeight="1" spans="1:7">
      <c r="A25" s="13">
        <v>3.7</v>
      </c>
      <c r="B25" s="29"/>
      <c r="C25" s="13" t="s">
        <v>124</v>
      </c>
      <c r="D25" s="18"/>
      <c r="E25" s="52"/>
      <c r="F25" s="59">
        <v>1</v>
      </c>
      <c r="G25" s="57" t="s">
        <v>88</v>
      </c>
    </row>
    <row r="26" s="1" customFormat="1" ht="20" customHeight="1" spans="1:7">
      <c r="A26" s="13">
        <v>3.8</v>
      </c>
      <c r="B26" s="29"/>
      <c r="C26" s="13" t="s">
        <v>125</v>
      </c>
      <c r="D26" s="18"/>
      <c r="E26" s="52"/>
      <c r="F26" s="56">
        <v>1</v>
      </c>
      <c r="G26" s="57" t="s">
        <v>88</v>
      </c>
    </row>
    <row r="27" s="1" customFormat="1" ht="20" customHeight="1" spans="1:7">
      <c r="A27" s="13">
        <v>3.9</v>
      </c>
      <c r="B27" s="29"/>
      <c r="C27" s="13" t="s">
        <v>126</v>
      </c>
      <c r="D27" s="18"/>
      <c r="E27" s="52"/>
      <c r="F27" s="56">
        <v>1</v>
      </c>
      <c r="G27" s="57" t="s">
        <v>88</v>
      </c>
    </row>
    <row r="28" s="1" customFormat="1" ht="20" customHeight="1" spans="1:7">
      <c r="A28" s="30">
        <v>3.1</v>
      </c>
      <c r="B28" s="29"/>
      <c r="C28" s="13" t="s">
        <v>127</v>
      </c>
      <c r="D28" s="18"/>
      <c r="E28" s="52"/>
      <c r="F28" s="59">
        <v>1</v>
      </c>
      <c r="G28" s="57" t="s">
        <v>88</v>
      </c>
    </row>
    <row r="29" s="1" customFormat="1" ht="19.25" customHeight="1" spans="1:7">
      <c r="A29" s="20" t="s">
        <v>96</v>
      </c>
      <c r="B29" s="21"/>
      <c r="C29" s="21"/>
      <c r="D29" s="21"/>
      <c r="E29" s="53"/>
      <c r="F29" s="54">
        <f>SUM(F19:F28)</f>
        <v>10</v>
      </c>
      <c r="G29" s="60"/>
    </row>
    <row r="30" s="1" customFormat="1" ht="19.25" customHeight="1" spans="1:7">
      <c r="A30" s="20" t="s">
        <v>39</v>
      </c>
      <c r="B30" s="21"/>
      <c r="C30" s="21"/>
      <c r="D30" s="21"/>
      <c r="E30" s="53"/>
      <c r="F30" s="54">
        <f>F17+F29</f>
        <v>40</v>
      </c>
      <c r="G30" s="60"/>
    </row>
    <row r="31" s="1" customFormat="1" ht="20" customHeight="1" spans="1:7">
      <c r="A31" s="10" t="s">
        <v>40</v>
      </c>
      <c r="B31" s="31"/>
      <c r="C31" s="31"/>
      <c r="D31" s="31"/>
      <c r="E31" s="31"/>
      <c r="F31" s="31"/>
      <c r="G31" s="61"/>
    </row>
    <row r="32" s="1" customFormat="1" ht="103" customHeight="1" spans="1:7">
      <c r="A32" s="23">
        <v>4.1</v>
      </c>
      <c r="B32" s="32" t="s">
        <v>41</v>
      </c>
      <c r="C32" s="23" t="s">
        <v>128</v>
      </c>
      <c r="D32" s="23"/>
      <c r="E32" s="23"/>
      <c r="F32" s="23"/>
      <c r="G32" s="23"/>
    </row>
    <row r="33" s="1" customFormat="1" ht="45" customHeight="1" spans="1:15">
      <c r="A33" s="23">
        <v>4.2</v>
      </c>
      <c r="B33" s="32" t="s">
        <v>43</v>
      </c>
      <c r="C33" s="23" t="s">
        <v>129</v>
      </c>
      <c r="D33" s="23"/>
      <c r="E33" s="23"/>
      <c r="F33" s="23"/>
      <c r="G33" s="23"/>
      <c r="O33" s="66"/>
    </row>
    <row r="34" s="1" customFormat="1" ht="45" customHeight="1" spans="1:15">
      <c r="A34" s="33">
        <v>4.3</v>
      </c>
      <c r="B34" s="34" t="s">
        <v>45</v>
      </c>
      <c r="C34" s="35" t="s">
        <v>130</v>
      </c>
      <c r="D34" s="36"/>
      <c r="E34" s="36"/>
      <c r="F34" s="36"/>
      <c r="G34" s="62"/>
      <c r="I34" s="65"/>
      <c r="J34" s="65"/>
      <c r="K34" s="65"/>
      <c r="L34" s="65"/>
      <c r="M34" s="65"/>
      <c r="N34" s="65"/>
      <c r="O34" s="65"/>
    </row>
    <row r="35" s="1" customFormat="1" ht="45" customHeight="1" spans="1:15">
      <c r="A35" s="23">
        <v>4.4</v>
      </c>
      <c r="B35" s="32" t="s">
        <v>48</v>
      </c>
      <c r="C35" s="37"/>
      <c r="D35" s="38"/>
      <c r="E35" s="38"/>
      <c r="F35" s="38"/>
      <c r="G35" s="63"/>
      <c r="O35" s="66"/>
    </row>
    <row r="36" s="1" customFormat="1" ht="45" customHeight="1" spans="1:15">
      <c r="A36" s="23">
        <v>4.5</v>
      </c>
      <c r="B36" s="32" t="s">
        <v>50</v>
      </c>
      <c r="C36" s="23" t="s">
        <v>131</v>
      </c>
      <c r="D36" s="23"/>
      <c r="E36" s="23"/>
      <c r="F36" s="23"/>
      <c r="G36" s="23"/>
      <c r="O36" s="66"/>
    </row>
    <row r="37" s="1" customFormat="1" ht="45" customHeight="1" spans="1:15">
      <c r="A37" s="23">
        <v>4.6</v>
      </c>
      <c r="B37" s="32" t="s">
        <v>52</v>
      </c>
      <c r="C37" s="23" t="s">
        <v>132</v>
      </c>
      <c r="D37" s="23"/>
      <c r="E37" s="23"/>
      <c r="F37" s="23"/>
      <c r="G37" s="23"/>
      <c r="O37" s="66"/>
    </row>
    <row r="38" s="1" customFormat="1" ht="63" customHeight="1" spans="1:15">
      <c r="A38" s="23">
        <v>4.7</v>
      </c>
      <c r="B38" s="32" t="s">
        <v>54</v>
      </c>
      <c r="C38" s="39" t="s">
        <v>55</v>
      </c>
      <c r="D38" s="39"/>
      <c r="E38" s="39"/>
      <c r="F38" s="39"/>
      <c r="G38" s="39"/>
      <c r="O38" s="66"/>
    </row>
    <row r="39" s="1" customFormat="1" ht="20" customHeight="1" spans="1:7">
      <c r="A39" s="40" t="s">
        <v>56</v>
      </c>
      <c r="B39" s="41"/>
      <c r="C39" s="41"/>
      <c r="D39" s="41"/>
      <c r="E39" s="41"/>
      <c r="F39" s="41"/>
      <c r="G39" s="64"/>
    </row>
    <row r="40" s="1" customFormat="1" ht="45" customHeight="1" spans="1:7">
      <c r="A40" s="23">
        <v>5.1</v>
      </c>
      <c r="B40" s="32" t="s">
        <v>57</v>
      </c>
      <c r="C40" s="23" t="s">
        <v>133</v>
      </c>
      <c r="D40" s="23"/>
      <c r="E40" s="23"/>
      <c r="F40" s="23"/>
      <c r="G40" s="23"/>
    </row>
    <row r="41" s="1" customFormat="1" ht="45" customHeight="1" spans="1:7">
      <c r="A41" s="23">
        <v>5.2</v>
      </c>
      <c r="B41" s="32" t="s">
        <v>59</v>
      </c>
      <c r="C41" s="23" t="s">
        <v>134</v>
      </c>
      <c r="D41" s="23"/>
      <c r="E41" s="23"/>
      <c r="F41" s="23"/>
      <c r="G41" s="23"/>
    </row>
    <row r="42" s="1" customFormat="1" ht="45" customHeight="1" spans="1:7">
      <c r="A42" s="23">
        <v>5.3</v>
      </c>
      <c r="B42" s="32" t="s">
        <v>61</v>
      </c>
      <c r="C42" s="23" t="s">
        <v>135</v>
      </c>
      <c r="D42" s="23"/>
      <c r="E42" s="23"/>
      <c r="F42" s="23"/>
      <c r="G42" s="23"/>
    </row>
    <row r="43" s="1" customFormat="1" ht="51" customHeight="1" spans="1:7">
      <c r="A43" s="23">
        <v>5.4</v>
      </c>
      <c r="B43" s="32" t="s">
        <v>63</v>
      </c>
      <c r="C43" s="23" t="s">
        <v>136</v>
      </c>
      <c r="D43" s="23"/>
      <c r="E43" s="23"/>
      <c r="F43" s="23"/>
      <c r="G43" s="23"/>
    </row>
  </sheetData>
  <mergeCells count="44">
    <mergeCell ref="A1:G1"/>
    <mergeCell ref="A2:G2"/>
    <mergeCell ref="A3:G3"/>
    <mergeCell ref="A4:G4"/>
    <mergeCell ref="A5:G5"/>
    <mergeCell ref="A6:G6"/>
    <mergeCell ref="A7:E7"/>
    <mergeCell ref="A8:G8"/>
    <mergeCell ref="B9:G9"/>
    <mergeCell ref="A10:G10"/>
    <mergeCell ref="B11:E11"/>
    <mergeCell ref="B12:E12"/>
    <mergeCell ref="B13:E13"/>
    <mergeCell ref="B14:E14"/>
    <mergeCell ref="B15:E15"/>
    <mergeCell ref="B16:E16"/>
    <mergeCell ref="B17:E17"/>
    <mergeCell ref="A18:G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A29:E29"/>
    <mergeCell ref="A30:E30"/>
    <mergeCell ref="A31:G31"/>
    <mergeCell ref="C32:G32"/>
    <mergeCell ref="C33:G33"/>
    <mergeCell ref="C36:G36"/>
    <mergeCell ref="C37:G37"/>
    <mergeCell ref="C38:G38"/>
    <mergeCell ref="A39:G39"/>
    <mergeCell ref="C40:G40"/>
    <mergeCell ref="C41:G41"/>
    <mergeCell ref="C42:G42"/>
    <mergeCell ref="C43:G43"/>
    <mergeCell ref="B19:B23"/>
    <mergeCell ref="B24:B28"/>
    <mergeCell ref="C34:G35"/>
  </mergeCells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584200</xdr:colOff>
                    <xdr:row>5</xdr:row>
                    <xdr:rowOff>50800</xdr:rowOff>
                  </from>
                  <to>
                    <xdr:col>3</xdr:col>
                    <xdr:colOff>228600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3</xdr:col>
                    <xdr:colOff>438150</xdr:colOff>
                    <xdr:row>5</xdr:row>
                    <xdr:rowOff>38100</xdr:rowOff>
                  </from>
                  <to>
                    <xdr:col>4</xdr:col>
                    <xdr:colOff>88900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4</xdr:col>
                    <xdr:colOff>361950</xdr:colOff>
                    <xdr:row>5</xdr:row>
                    <xdr:rowOff>38100</xdr:rowOff>
                  </from>
                  <to>
                    <xdr:col>4</xdr:col>
                    <xdr:colOff>1038225</xdr:colOff>
                    <xdr:row>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包1-彩色超声诊断设备（含超声内镜）</vt:lpstr>
      <vt:lpstr>包2- 彩色超声诊断系统 </vt:lpstr>
      <vt:lpstr>包3-彩色多普勒超声系统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魏允晗</cp:lastModifiedBy>
  <dcterms:created xsi:type="dcterms:W3CDTF">2006-09-15T11:21:00Z</dcterms:created>
  <dcterms:modified xsi:type="dcterms:W3CDTF">2026-06-03T15:34:00Z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CD108D8F827649D1FF2E1D6AFBCE0A6C_43</vt:lpwstr>
  </property>
  <property fmtid="{D5CDD505-2E9C-101B-9397-08002B2CF9AE}" pid="3" name="KSOProductBuildVer">
    <vt:lpwstr>2052-12.8.2.21176</vt:lpwstr>
  </property>
</Properties>
</file>