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600"/>
  </bookViews>
  <sheets>
    <sheet name="清洁稿" sheetId="2" r:id="rId1"/>
  </sheets>
  <definedNames>
    <definedName name="_xlnm.Print_Area" localSheetId="0">清洁稿!$A$1:$G$45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<sst xmlns="http://schemas.openxmlformats.org/spreadsheetml/2006/main" count="79" uniqueCount="64">
  <si>
    <t>彩色多普勒超声诊断系统医疗设备采购项目
采购需求</t>
  </si>
  <si>
    <t>设备名称：彩色多普勒超声诊断系统</t>
  </si>
  <si>
    <t>采购数量：1</t>
  </si>
  <si>
    <t>预算总价：150万</t>
  </si>
  <si>
    <t>所属医疗设备类别（可多选）：</t>
  </si>
  <si>
    <t>需求内容及描述</t>
  </si>
  <si>
    <t>评分分值</t>
  </si>
  <si>
    <t>是否要提供技术支持资料（是/否）</t>
  </si>
  <si>
    <t>一、主要功能与目标</t>
  </si>
  <si>
    <t>超声适用于腹部、产科、妇科、心脏、小器官、泌尿、血管、儿科、神经、急诊、麻醉、其他应用场景</t>
  </si>
  <si>
    <t>关键技术参数</t>
  </si>
  <si>
    <t>★1.2</t>
  </si>
  <si>
    <t>系统具备剪切波弹性成像功能，并可以动态显示二维剪切波弹性成像图，该功能支持同时在凸阵探头、线阵探头、腔内探头上使用。
系统支持在同一切面下同时进行应变式弹性成像和剪切波弹性成像并实时双幅显示。</t>
  </si>
  <si>
    <t>/</t>
  </si>
  <si>
    <t>是</t>
  </si>
  <si>
    <t>二、主要技术参数</t>
  </si>
  <si>
    <t>支持全息血管硬度分析，实时跟踪血管上下壁运动并显示血管壁的运动曲线，自动检测颈动脉的弹性和血管硬度</t>
  </si>
  <si>
    <t>剪切波定量弹性成像，具备组织硬度定量分析软件，弹性定量的参数至少包括杨氏模量值、剪切模量值、剪切波速度，定量组织的硬度信息。支持造影、弹性联合分析，实现造影灌注图像和剪切波弹性图像同一切面同屏显示</t>
  </si>
  <si>
    <r>
      <rPr>
        <sz val="11"/>
        <color theme="1"/>
        <rFont val="宋体"/>
        <charset val="134"/>
        <scheme val="minor"/>
      </rPr>
      <t>血管内中膜自动实时测量功能，无需冻结图像，即可实时自动获取及更新</t>
    </r>
    <r>
      <rPr>
        <sz val="11"/>
        <rFont val="宋体"/>
        <charset val="134"/>
        <scheme val="minor"/>
      </rPr>
      <t>≥6组血管内中膜厚度值，测量精度≤20um，血管内中膜自动测量技术，测量数据至少包括最大值、最小值、平均值、标准差、ROI长度、测量长度及质量指标，具有血管内中膜分析评估曲线</t>
    </r>
  </si>
  <si>
    <t>脂肪肝定量分析工具，支持声衰减模式、肝肾比值和肝纹理值，定量评估肝脏脂肪变性程度</t>
  </si>
  <si>
    <t>支持自动盆底超声解决方案，支持盆底检查中-前中后盆腔的自动测量，支持全自动识别评估肛提肌裂孔面积及自动测量等</t>
  </si>
  <si>
    <t>主要技术参数小计分值</t>
  </si>
  <si>
    <t>三、一般技术参数</t>
  </si>
  <si>
    <t>软件包至少包含：立体血流、多参数脂肪肝定量分析包、小儿髋关节自动测量、造影成像、高帧率造影、应变式弹性成像、STE弹性成像、STQ弹性成像、高帧率STE、穿刺针增强显示、宽景成像、自动肝肾比测量、解剖M功能、TDI组织多普勒成像、IMT、实时IMT、AutoEF、超微血流成像、声衰减模式、肝肾比值、肝纹理值、弹性双工联合分析、造影-弹性联合分析等。</t>
  </si>
  <si>
    <t>显示器要求：≥23英寸高分辨率彩色液晶显示器，亮度可对比度通过预设可调，≥4个显示器关节支撑臂</t>
  </si>
  <si>
    <t>超微细血流成像技术，对微细低速血流具有高敏感度，可检测并显示组织内部及病灶血流灌注的低速血流，明显提高血流敏感度、血管空间分辨力</t>
  </si>
  <si>
    <t>造影定量分析功能，支持时间强度分析曲线，以表格的形式显示数据，取样点可跟踪感兴趣区运动，≥8个ROI</t>
  </si>
  <si>
    <t>声衰减成像技术，可对肝脏组织的衰减系数进行测量及可视化显示，用干脂肪肝和肝纤维化的量化评估诊断。能够提供客观量化指标、规避人为因素影响</t>
  </si>
  <si>
    <t>具备造影时序分析功能，使用不同颜色标记造影剂到达时间，方便观察并比较病灶及组织的造影剂灌注特点，可对彩色和时间进行设置</t>
  </si>
  <si>
    <t>具有≥2种血管标记功能，一种为专业血管图谱编辑功能，可手动编辑图谱，直观显示病变的位置；一种为传统体表体位图标记</t>
  </si>
  <si>
    <t>可支持子宫内膜自动成像与容积分析功能，一键获取子宫内膜冠状面图像并同时获取内膜容积及厚度测量值</t>
  </si>
  <si>
    <t>探头频率:
·单晶体凸阵探头频率：1.2-6.0 MHz
·线阵探头频率：4.0-15.0 MHz
·腔内探头频率: 3.0-11.0 MHz
·单晶体相控阵探头：1.5-4.5MHZ</t>
  </si>
  <si>
    <t>3.10</t>
  </si>
  <si>
    <t>·内镜模块≥6个
·显微镜模块用于病理标本观察
·耦合剂加热器≥2个</t>
  </si>
  <si>
    <t>否</t>
  </si>
  <si>
    <t xml:space="preserve">         一般技术参数小计分值</t>
  </si>
  <si>
    <t>技术参数总计分值</t>
  </si>
  <si>
    <t>四、伴随服务要求</t>
  </si>
  <si>
    <t>产品附件</t>
  </si>
  <si>
    <r>
      <rPr>
        <sz val="12"/>
        <rFont val="仿宋_GB2312"/>
        <charset val="134"/>
      </rPr>
      <t>主机1台；</t>
    </r>
    <r>
      <rPr>
        <sz val="12"/>
        <rFont val="Microsoft YaHei UI"/>
        <charset val="134"/>
      </rPr>
      <t xml:space="preserve">                                                                                                                    </t>
    </r>
    <r>
      <rPr>
        <sz val="12"/>
        <rFont val="仿宋_GB2312"/>
        <charset val="134"/>
      </rPr>
      <t>单晶体凸阵探头1把；</t>
    </r>
    <r>
      <rPr>
        <sz val="12"/>
        <rFont val="Microsoft YaHei UI"/>
        <charset val="134"/>
      </rPr>
      <t xml:space="preserve">                                                                                               </t>
    </r>
    <r>
      <rPr>
        <sz val="12"/>
        <rFont val="仿宋_GB2312"/>
        <charset val="134"/>
      </rPr>
      <t>线阵探头1把；</t>
    </r>
    <r>
      <rPr>
        <sz val="12"/>
        <rFont val="Microsoft YaHei UI"/>
        <charset val="134"/>
      </rPr>
      <t xml:space="preserve">                                                                                                              </t>
    </r>
    <r>
      <rPr>
        <sz val="12"/>
        <rFont val="仿宋_GB2312"/>
        <charset val="134"/>
      </rPr>
      <t>腔内探头1把；</t>
    </r>
    <r>
      <rPr>
        <sz val="12"/>
        <rFont val="Microsoft YaHei UI"/>
        <charset val="134"/>
      </rPr>
      <t xml:space="preserve">                                                                                                   </t>
    </r>
    <r>
      <rPr>
        <sz val="12"/>
        <rFont val="仿宋_GB2312"/>
        <charset val="134"/>
      </rPr>
      <t>单晶体相控阵探头1把；</t>
    </r>
    <r>
      <rPr>
        <sz val="12"/>
        <rFont val="Microsoft YaHei UI"/>
        <charset val="134"/>
      </rPr>
      <t xml:space="preserve">                                                                                     </t>
    </r>
    <r>
      <rPr>
        <sz val="12"/>
        <rFont val="仿宋_GB2312"/>
        <charset val="134"/>
      </rPr>
      <t>内镜模块6个；</t>
    </r>
    <r>
      <rPr>
        <sz val="12"/>
        <rFont val="Microsoft YaHei UI"/>
        <charset val="134"/>
      </rPr>
      <t xml:space="preserve">                                                                                                 </t>
    </r>
    <r>
      <rPr>
        <sz val="12"/>
        <rFont val="仿宋_GB2312"/>
        <charset val="134"/>
      </rPr>
      <t>显微镜模块1个；</t>
    </r>
    <r>
      <rPr>
        <sz val="12"/>
        <rFont val="Microsoft YaHei UI"/>
        <charset val="134"/>
      </rPr>
      <t xml:space="preserve">                                                                                              </t>
    </r>
    <r>
      <rPr>
        <sz val="12"/>
        <rFont val="仿宋_GB2312"/>
        <charset val="134"/>
      </rPr>
      <t>耦合剂加热器2个</t>
    </r>
  </si>
  <si>
    <t>随机工具</t>
  </si>
  <si>
    <r>
      <rPr>
        <sz val="12"/>
        <color theme="1"/>
        <rFont val="微软雅黑"/>
        <charset val="134"/>
      </rPr>
      <t>1、</t>
    </r>
    <r>
      <rPr>
        <sz val="12"/>
        <color theme="1"/>
        <rFont val="仿宋_GB2312"/>
        <charset val="134"/>
      </rPr>
      <t>应提供器械设备的技术文件，包括相应的图纸、维护手册、软件备份、故障代码表、备件清单、零部件、维修密码等维护维修必须的材料信息等，这些文件随同器械一起提供。</t>
    </r>
    <r>
      <rPr>
        <sz val="12"/>
        <color theme="1"/>
        <rFont val="微软雅黑"/>
        <charset val="134"/>
      </rPr>
      <t xml:space="preserve">                                                                                                                                     </t>
    </r>
    <r>
      <rPr>
        <sz val="12"/>
        <color rgb="FFFF0000"/>
        <rFont val="微软雅黑"/>
        <charset val="134"/>
      </rPr>
      <t>2、</t>
    </r>
    <r>
      <rPr>
        <sz val="12"/>
        <color rgb="FFFF0000"/>
        <rFont val="仿宋_GB2312"/>
        <charset val="134"/>
      </rPr>
      <t>所投设备终身免费软件升级，保修期内免费提供所有软件升级所需配套硬件设施，并对标书中要求的软件功能终身免费开放，且必须提供由主设备制造商或制造厂商在中国大陆地区常驻售后服务机构（非第三方售后服务机构）出具的售后服务承诺书中体现本条款。</t>
    </r>
  </si>
  <si>
    <t>安装</t>
  </si>
  <si>
    <r>
      <rPr>
        <sz val="12"/>
        <rFont val="宋体"/>
        <charset val="134"/>
      </rPr>
      <t>✔</t>
    </r>
    <r>
      <rPr>
        <sz val="12"/>
        <rFont val="仿宋_GB2312"/>
        <charset val="134"/>
      </rPr>
      <t xml:space="preserve">需要     </t>
    </r>
    <r>
      <rPr>
        <sz val="12"/>
        <rFont val="Wingdings"/>
        <charset val="2"/>
      </rPr>
      <t>¨</t>
    </r>
    <r>
      <rPr>
        <sz val="12"/>
        <rFont val="仿宋_GB2312"/>
        <charset val="134"/>
      </rPr>
      <t>不需要</t>
    </r>
  </si>
  <si>
    <t>1. 供应商 确保器械安全无损地运抵用户指定现场，并承担器械的运费、保险费、装卸费等费用。供应商 还应在发货前通知用户，器械的运输信息以及到货时间，以便做好验货准备。
2. 对器械进行开箱清点检查验收，如果发现数量不足或有质量、技术等问题，供应商 应在设备正式启用后的7天内，按照用户的要求，采取补足、更换或退货等处理措施，并承担由此发生的一切损失和费用。器械到货后，供应商 应在接到通知后7~14天内安装调试完成。                                                                                                                                                                                                                                                                                                                           3.交货日期：合同生效后的 30 天内（医院另行安排接收日期的情况除外）。）</t>
  </si>
  <si>
    <t>调试</t>
  </si>
  <si>
    <t>1. 器械的现场安装和调试；
2. 提供器械安装和维修所需的专用工具和辅助材料</t>
  </si>
  <si>
    <t>提供技术援助</t>
  </si>
  <si>
    <r>
      <rPr>
        <sz val="12"/>
        <rFont val="Segoe UI Symbol"/>
        <charset val="134"/>
      </rPr>
      <t>★</t>
    </r>
    <r>
      <rPr>
        <sz val="12"/>
        <rFont val="仿宋_GB2312"/>
        <charset val="134"/>
      </rPr>
      <t>4.6</t>
    </r>
  </si>
  <si>
    <t>条款</t>
  </si>
  <si>
    <t>供应商应保证所交付的货物为交货日期前6个月内生产的全新产品。</t>
  </si>
  <si>
    <t>培训</t>
  </si>
  <si>
    <t>供应商 应派专业技术人员在项目现场对使用人员进行培训或指导，在使用一段时间后可根据使用人员的要求另行安排培训计划，并且供应商 应随时接受使用人员有关器械使用的咨询，积极解答相关操作问题。</t>
  </si>
  <si>
    <t>验收方案</t>
  </si>
  <si>
    <t>在符合国家相关技术标准的基础上，根据购置器械的技术标准以及采购或投标时承诺的原厂的技术参数为标准对器械进行技术验收。医疗设备必须符合医疗信息系统集成规范，并免费提供信息系统接口，医学影像设备须提供DICOM软硬件接口，数字化医疗设备须提供HL7软硬件接口。</t>
  </si>
  <si>
    <t>五、售后服务要求</t>
  </si>
  <si>
    <t>售后服务响应时间</t>
  </si>
  <si>
    <t>售后医疗器械故障报修的响应时间2小时,工程师到场时间24小时,排除故障时间48小时,不能及时修复的补救措施提供备件。</t>
  </si>
  <si>
    <t>售后服务内容与计划</t>
  </si>
  <si>
    <t>质保期为不少于5年，质保期内提供每年4次定期预防性维护,供应商的工程师向采购人提供定期保养报告。质保期内一切费用全免，包括零部件更换费用、维修费用、维护保养费用、校验服务费用和人工等费用。软件免费升级。所有质保均需提供原厂承诺。</t>
  </si>
  <si>
    <t>质保期满后维保内容与价格</t>
  </si>
  <si>
    <t>质保期后终身维修，软件终身免费升级，供应商须承诺质保期满后，维修人工费全免，差旅费全免。年度保修合同价不高于本合同器械总价的5%，年度定期预防性维护保养次数，不少于4次。所有质保均需提供原厂承诺。</t>
  </si>
  <si>
    <t>质保期满后供货与价格</t>
  </si>
  <si>
    <t>1、承诺负责器械的终身维修并应继续提供优质的服务，储备足够的零配件备库。
2、承诺质保期满后以不高于市场价5折的优惠价供应维修零配件。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</si>
</sst>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0.5"/>
      <name val="等线"/>
      <charset val="134"/>
    </font>
    <font>
      <sz val="12"/>
      <color theme="1"/>
      <name val="仿宋_GB2312"/>
      <charset val="134"/>
    </font>
    <font>
      <sz val="12"/>
      <name val="宋体"/>
      <charset val="134"/>
    </font>
    <font>
      <sz val="12"/>
      <name val="Wingdings"/>
      <charset val="2"/>
    </font>
    <font>
      <b/>
      <sz val="11"/>
      <name val="宋体"/>
      <charset val="134"/>
      <scheme val="minor"/>
    </font>
    <font>
      <b/>
      <sz val="12"/>
      <name val="微软雅黑"/>
      <charset val="134"/>
    </font>
    <font>
      <b/>
      <sz val="12"/>
      <color rgb="FFFF0000"/>
      <name val="Segoe UI Symbol"/>
      <charset val="134"/>
    </font>
    <font>
      <b/>
      <sz val="12"/>
      <color rgb="FFFF0000"/>
      <name val="仿宋_GB2312"/>
      <charset val="134"/>
    </font>
    <font>
      <sz val="12"/>
      <color rgb="FFFF0000"/>
      <name val="仿宋_GB2312"/>
      <charset val="134"/>
    </font>
    <font>
      <b/>
      <sz val="11"/>
      <name val="仿宋_GB2312"/>
      <charset val="134"/>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egoe UI Symbol"/>
      <charset val="134"/>
    </font>
    <font>
      <sz val="12"/>
      <name val="Microsoft YaHei UI"/>
      <charset val="134"/>
    </font>
    <font>
      <sz val="11"/>
      <color theme="1"/>
      <name val="宋体"/>
      <charset val="134"/>
      <scheme val="minor"/>
    </font>
    <font>
      <sz val="12"/>
      <color theme="1"/>
      <name val="微软雅黑"/>
      <charset val="134"/>
    </font>
    <font>
      <sz val="12"/>
      <color rgb="FFFF0000"/>
      <name val="微软雅黑"/>
      <charset val="134"/>
    </font>
  </fonts>
  <fills count="36">
    <fill>
      <patternFill patternType="none"/>
    </fill>
    <fill>
      <patternFill patternType="gray125"/>
    </fill>
    <fill>
      <patternFill patternType="solid">
        <fgColor theme="0" tint="-0.149906918546098"/>
        <bgColor indexed="64"/>
      </patternFill>
    </fill>
    <fill>
      <patternFill patternType="solid">
        <fgColor theme="6" tint="0.599993896298105"/>
        <bgColor indexed="64"/>
      </patternFill>
    </fill>
    <fill>
      <patternFill patternType="solid">
        <fgColor theme="6"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6" borderId="14" applyNumberFormat="0" applyAlignment="0" applyProtection="0">
      <alignment vertical="center"/>
    </xf>
    <xf numFmtId="0" fontId="25" fillId="7" borderId="15" applyNumberFormat="0" applyAlignment="0" applyProtection="0">
      <alignment vertical="center"/>
    </xf>
    <xf numFmtId="0" fontId="26" fillId="7" borderId="14" applyNumberFormat="0" applyAlignment="0" applyProtection="0">
      <alignment vertical="center"/>
    </xf>
    <xf numFmtId="0" fontId="27" fillId="8"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cellStyleXfs>
  <cellXfs count="66">
    <xf numFmtId="0" fontId="0" fillId="0" borderId="0" xfId="0">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4" fillId="0" borderId="3"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0" fillId="0" borderId="1" xfId="0" applyFont="1" applyBorder="1" applyAlignment="1">
      <alignment horizontal="left" vertical="center" wrapText="1"/>
    </xf>
    <xf numFmtId="0" fontId="5" fillId="0" borderId="2" xfId="0"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49" fontId="3" fillId="0" borderId="2" xfId="0" applyNumberFormat="1" applyFont="1" applyBorder="1" applyAlignment="1">
      <alignment horizontal="justify" vertical="center" wrapText="1"/>
    </xf>
    <xf numFmtId="0" fontId="3" fillId="0" borderId="1" xfId="0" applyFont="1" applyBorder="1" applyAlignment="1">
      <alignment horizontal="justify"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0" borderId="5"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6"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3"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0" fontId="4" fillId="3" borderId="8" xfId="0" applyFont="1" applyFill="1" applyBorder="1" applyAlignment="1">
      <alignment horizontal="center" vertical="center" wrapText="1"/>
    </xf>
    <xf numFmtId="0" fontId="3" fillId="4" borderId="8"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8" xfId="0" applyFont="1" applyBorder="1" applyAlignment="1">
      <alignment horizontal="right" vertical="center" wrapText="1"/>
    </xf>
    <xf numFmtId="0" fontId="15" fillId="0" borderId="1" xfId="0" applyFont="1" applyBorder="1" applyAlignment="1">
      <alignment horizontal="center" vertical="center" wrapText="1"/>
    </xf>
    <xf numFmtId="0" fontId="4" fillId="0" borderId="1" xfId="0" applyFont="1" applyBorder="1" applyAlignment="1">
      <alignment horizontal="right" vertical="center" wrapText="1"/>
    </xf>
    <xf numFmtId="0" fontId="3" fillId="0" borderId="8" xfId="0" applyFont="1" applyFill="1" applyBorder="1" applyAlignment="1">
      <alignment horizontal="left" vertical="center" wrapText="1"/>
    </xf>
    <xf numFmtId="0" fontId="4" fillId="0" borderId="1" xfId="0" applyFont="1" applyBorder="1" applyAlignment="1">
      <alignment horizontal="justify"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 fillId="0" borderId="0" xfId="0" applyFont="1" applyBorder="1">
      <alignment vertical="center"/>
    </xf>
    <xf numFmtId="0" fontId="3" fillId="0" borderId="0" xfId="0" applyFont="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2049" name="Check Box 1" hidden="1">
              <a:extLst>
                <a:ext uri="{63B3BB69-23CF-44E3-9099-C40C66FF867C}">
                  <a14:compatExt spid="_x0000_s2049"/>
                </a:ext>
              </a:extLst>
            </xdr:cNvPr>
            <xdr:cNvSpPr/>
          </xdr:nvSpPr>
          <xdr:spPr>
            <a:xfrm>
              <a:off x="2216150"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2050" name="Check Box 2" hidden="1">
              <a:extLst>
                <a:ext uri="{63B3BB69-23CF-44E3-9099-C40C66FF867C}">
                  <a14:compatExt spid="_x0000_s2050"/>
                </a:ext>
              </a:extLst>
            </xdr:cNvPr>
            <xdr:cNvSpPr/>
          </xdr:nvSpPr>
          <xdr:spPr>
            <a:xfrm>
              <a:off x="3244850"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2051" name="Check Box 3" hidden="1">
              <a:extLst>
                <a:ext uri="{63B3BB69-23CF-44E3-9099-C40C66FF867C}">
                  <a14:compatExt spid="_x0000_s2051"/>
                </a:ext>
              </a:extLst>
            </xdr:cNvPr>
            <xdr:cNvSpPr/>
          </xdr:nvSpPr>
          <xdr:spPr>
            <a:xfrm>
              <a:off x="4572635" y="1771650"/>
              <a:ext cx="59055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P46"/>
  <sheetViews>
    <sheetView tabSelected="1" topLeftCell="A5" workbookViewId="0">
      <selection activeCell="I13" sqref="I13"/>
    </sheetView>
  </sheetViews>
  <sheetFormatPr defaultColWidth="9" defaultRowHeight="14.5"/>
  <cols>
    <col min="1" max="1" width="8.37272727272727" style="2" customWidth="1"/>
    <col min="2" max="2" width="13.5" style="2" customWidth="1"/>
    <col min="3" max="3" width="7.12727272727273" style="2" customWidth="1"/>
    <col min="4" max="4" width="13.5" style="2" customWidth="1"/>
    <col min="5" max="5" width="17.3727272727273" style="2" customWidth="1"/>
    <col min="6" max="7" width="13.5" style="2" customWidth="1"/>
    <col min="8" max="8" width="9" style="3"/>
    <col min="9" max="9" width="48.2545454545455" style="3" customWidth="1"/>
    <col min="10" max="16384" width="9" style="3"/>
  </cols>
  <sheetData>
    <row r="1" ht="64.5" customHeight="1" spans="1:7">
      <c r="A1" s="4" t="s">
        <v>0</v>
      </c>
      <c r="B1" s="4"/>
      <c r="C1" s="4"/>
      <c r="D1" s="4"/>
      <c r="E1" s="4"/>
      <c r="F1" s="4"/>
      <c r="G1" s="4"/>
    </row>
    <row r="2" ht="24" customHeight="1" spans="1:7">
      <c r="A2" s="5" t="s">
        <v>1</v>
      </c>
      <c r="B2" s="6"/>
      <c r="C2" s="6"/>
      <c r="D2" s="6"/>
      <c r="E2" s="6"/>
      <c r="F2" s="6"/>
      <c r="G2" s="44"/>
    </row>
    <row r="3" ht="24" customHeight="1" spans="1:7">
      <c r="A3" s="5" t="s">
        <v>2</v>
      </c>
      <c r="B3" s="6"/>
      <c r="C3" s="6"/>
      <c r="D3" s="6"/>
      <c r="E3" s="6"/>
      <c r="F3" s="6"/>
      <c r="G3" s="44"/>
    </row>
    <row r="4" ht="24" customHeight="1" spans="1:7">
      <c r="A4" s="5" t="s">
        <v>3</v>
      </c>
      <c r="B4" s="6"/>
      <c r="C4" s="6"/>
      <c r="D4" s="6"/>
      <c r="E4" s="6"/>
      <c r="F4" s="6"/>
      <c r="G4" s="44"/>
    </row>
    <row r="5" ht="24" customHeight="1" spans="1:7">
      <c r="A5" s="5" t="s">
        <v>4</v>
      </c>
      <c r="B5" s="6"/>
      <c r="C5" s="6"/>
      <c r="D5" s="6"/>
      <c r="E5" s="6"/>
      <c r="F5" s="6"/>
      <c r="G5" s="44"/>
    </row>
    <row r="6" ht="46.15" customHeight="1" spans="1:7">
      <c r="A6" s="7" t="s">
        <v>5</v>
      </c>
      <c r="B6" s="8"/>
      <c r="C6" s="8"/>
      <c r="D6" s="8"/>
      <c r="E6" s="45"/>
      <c r="F6" s="46" t="s">
        <v>6</v>
      </c>
      <c r="G6" s="47" t="s">
        <v>7</v>
      </c>
    </row>
    <row r="7" ht="19.9" customHeight="1" spans="1:7">
      <c r="A7" s="9" t="s">
        <v>8</v>
      </c>
      <c r="B7" s="10"/>
      <c r="C7" s="10"/>
      <c r="D7" s="10"/>
      <c r="E7" s="10"/>
      <c r="F7" s="10"/>
      <c r="G7" s="48"/>
    </row>
    <row r="8" s="1" customFormat="1" ht="39" customHeight="1" spans="1:7">
      <c r="A8" s="11">
        <v>1.1</v>
      </c>
      <c r="B8" s="5" t="s">
        <v>9</v>
      </c>
      <c r="C8" s="12"/>
      <c r="D8" s="12"/>
      <c r="E8" s="12"/>
      <c r="F8" s="12"/>
      <c r="G8" s="49"/>
    </row>
    <row r="9" ht="27.95" customHeight="1" spans="1:7">
      <c r="A9" s="13" t="s">
        <v>10</v>
      </c>
      <c r="B9" s="14"/>
      <c r="C9" s="14"/>
      <c r="D9" s="14"/>
      <c r="E9" s="14"/>
      <c r="F9" s="14"/>
      <c r="G9" s="50"/>
    </row>
    <row r="10" ht="83" customHeight="1" spans="1:9">
      <c r="A10" s="15" t="s">
        <v>11</v>
      </c>
      <c r="B10" s="16" t="s">
        <v>12</v>
      </c>
      <c r="C10" s="17"/>
      <c r="D10" s="17"/>
      <c r="E10" s="51"/>
      <c r="F10" s="52" t="s">
        <v>13</v>
      </c>
      <c r="G10" s="52" t="s">
        <v>14</v>
      </c>
      <c r="H10" s="3"/>
      <c r="I10" s="2"/>
    </row>
    <row r="11" ht="19.9" customHeight="1" spans="1:7">
      <c r="A11" s="9" t="s">
        <v>15</v>
      </c>
      <c r="B11" s="10"/>
      <c r="C11" s="10"/>
      <c r="D11" s="10"/>
      <c r="E11" s="10"/>
      <c r="F11" s="10"/>
      <c r="G11" s="48"/>
    </row>
    <row r="12" ht="59.25" customHeight="1" spans="1:7">
      <c r="A12" s="5">
        <v>2.1</v>
      </c>
      <c r="B12" s="5" t="s">
        <v>16</v>
      </c>
      <c r="C12" s="6"/>
      <c r="D12" s="6"/>
      <c r="E12" s="44"/>
      <c r="F12" s="53">
        <v>6</v>
      </c>
      <c r="G12" s="54" t="s">
        <v>14</v>
      </c>
    </row>
    <row r="13" ht="93.95" customHeight="1" spans="1:7">
      <c r="A13" s="5">
        <v>2.2</v>
      </c>
      <c r="B13" s="5" t="s">
        <v>17</v>
      </c>
      <c r="C13" s="6"/>
      <c r="D13" s="6"/>
      <c r="E13" s="44"/>
      <c r="F13" s="53">
        <v>6</v>
      </c>
      <c r="G13" s="54" t="s">
        <v>14</v>
      </c>
    </row>
    <row r="14" ht="108.75" customHeight="1" spans="1:7">
      <c r="A14" s="5">
        <v>2.3</v>
      </c>
      <c r="B14" s="18" t="s">
        <v>18</v>
      </c>
      <c r="C14" s="18"/>
      <c r="D14" s="18"/>
      <c r="E14" s="18"/>
      <c r="F14" s="53">
        <v>6</v>
      </c>
      <c r="G14" s="54" t="s">
        <v>14</v>
      </c>
    </row>
    <row r="15" ht="54.75" customHeight="1" spans="1:7">
      <c r="A15" s="5">
        <v>2.4</v>
      </c>
      <c r="B15" s="5" t="s">
        <v>19</v>
      </c>
      <c r="C15" s="6"/>
      <c r="D15" s="6"/>
      <c r="E15" s="44"/>
      <c r="F15" s="53">
        <v>6</v>
      </c>
      <c r="G15" s="54" t="s">
        <v>14</v>
      </c>
    </row>
    <row r="16" ht="60.95" customHeight="1" spans="1:7">
      <c r="A16" s="5">
        <v>2.5</v>
      </c>
      <c r="B16" s="5" t="s">
        <v>20</v>
      </c>
      <c r="C16" s="6"/>
      <c r="D16" s="6"/>
      <c r="E16" s="44"/>
      <c r="F16" s="53">
        <v>6</v>
      </c>
      <c r="G16" s="54" t="s">
        <v>14</v>
      </c>
    </row>
    <row r="17" ht="16.15" customHeight="1" spans="1:7">
      <c r="A17" s="19"/>
      <c r="B17" s="20" t="s">
        <v>21</v>
      </c>
      <c r="C17" s="21"/>
      <c r="D17" s="21"/>
      <c r="E17" s="55"/>
      <c r="F17" s="56">
        <f>SUM(F12:F16)</f>
        <v>30</v>
      </c>
      <c r="G17" s="57"/>
    </row>
    <row r="18" ht="19.9" customHeight="1" spans="1:7">
      <c r="A18" s="9" t="s">
        <v>22</v>
      </c>
      <c r="B18" s="10"/>
      <c r="C18" s="10"/>
      <c r="D18" s="10"/>
      <c r="E18" s="10"/>
      <c r="F18" s="10"/>
      <c r="G18" s="48"/>
    </row>
    <row r="19" ht="126" customHeight="1" spans="1:9">
      <c r="A19" s="5">
        <v>3.1</v>
      </c>
      <c r="B19" s="22" t="s">
        <v>23</v>
      </c>
      <c r="C19" s="23"/>
      <c r="D19" s="23"/>
      <c r="E19" s="58"/>
      <c r="F19" s="53">
        <v>1</v>
      </c>
      <c r="G19" s="54" t="s">
        <v>14</v>
      </c>
      <c r="H19" s="3"/>
      <c r="I19" s="2"/>
    </row>
    <row r="20" ht="50.1" customHeight="1" spans="1:7">
      <c r="A20" s="5">
        <v>3.2</v>
      </c>
      <c r="B20" s="5" t="s">
        <v>24</v>
      </c>
      <c r="C20" s="6"/>
      <c r="D20" s="6"/>
      <c r="E20" s="44"/>
      <c r="F20" s="53">
        <v>1</v>
      </c>
      <c r="G20" s="54" t="s">
        <v>14</v>
      </c>
    </row>
    <row r="21" ht="45" customHeight="1" spans="1:7">
      <c r="A21" s="5">
        <v>3.3</v>
      </c>
      <c r="B21" s="5" t="s">
        <v>25</v>
      </c>
      <c r="C21" s="6"/>
      <c r="D21" s="6"/>
      <c r="E21" s="44"/>
      <c r="F21" s="53">
        <v>1</v>
      </c>
      <c r="G21" s="54" t="s">
        <v>14</v>
      </c>
    </row>
    <row r="22" ht="45" customHeight="1" spans="1:7">
      <c r="A22" s="5">
        <v>3.4</v>
      </c>
      <c r="B22" s="5" t="s">
        <v>26</v>
      </c>
      <c r="C22" s="6"/>
      <c r="D22" s="6"/>
      <c r="E22" s="44"/>
      <c r="F22" s="53">
        <v>1</v>
      </c>
      <c r="G22" s="54" t="s">
        <v>14</v>
      </c>
    </row>
    <row r="23" ht="45" customHeight="1" spans="1:7">
      <c r="A23" s="5">
        <v>3.5</v>
      </c>
      <c r="B23" s="5" t="s">
        <v>27</v>
      </c>
      <c r="C23" s="6"/>
      <c r="D23" s="6"/>
      <c r="E23" s="44"/>
      <c r="F23" s="53">
        <v>1</v>
      </c>
      <c r="G23" s="54" t="s">
        <v>14</v>
      </c>
    </row>
    <row r="24" ht="45" customHeight="1" spans="1:7">
      <c r="A24" s="5">
        <v>3.6</v>
      </c>
      <c r="B24" s="5" t="s">
        <v>28</v>
      </c>
      <c r="C24" s="6"/>
      <c r="D24" s="6"/>
      <c r="E24" s="44"/>
      <c r="F24" s="53">
        <v>1</v>
      </c>
      <c r="G24" s="54" t="s">
        <v>14</v>
      </c>
    </row>
    <row r="25" ht="45" customHeight="1" spans="1:7">
      <c r="A25" s="5">
        <v>3.7</v>
      </c>
      <c r="B25" s="5" t="s">
        <v>29</v>
      </c>
      <c r="C25" s="6"/>
      <c r="D25" s="6"/>
      <c r="E25" s="44"/>
      <c r="F25" s="53">
        <v>1</v>
      </c>
      <c r="G25" s="54" t="s">
        <v>14</v>
      </c>
    </row>
    <row r="26" ht="54" customHeight="1" spans="1:7">
      <c r="A26" s="5">
        <v>3.8</v>
      </c>
      <c r="B26" s="5" t="s">
        <v>30</v>
      </c>
      <c r="C26" s="6"/>
      <c r="D26" s="6"/>
      <c r="E26" s="44"/>
      <c r="F26" s="53">
        <v>1</v>
      </c>
      <c r="G26" s="54" t="s">
        <v>14</v>
      </c>
    </row>
    <row r="27" ht="93" customHeight="1" spans="1:7">
      <c r="A27" s="5">
        <v>3.9</v>
      </c>
      <c r="B27" s="5" t="s">
        <v>31</v>
      </c>
      <c r="C27" s="6"/>
      <c r="D27" s="6"/>
      <c r="E27" s="44"/>
      <c r="F27" s="53">
        <v>1</v>
      </c>
      <c r="G27" s="54" t="s">
        <v>14</v>
      </c>
    </row>
    <row r="28" ht="83.1" customHeight="1" spans="1:7">
      <c r="A28" s="24" t="s">
        <v>32</v>
      </c>
      <c r="B28" s="5" t="s">
        <v>33</v>
      </c>
      <c r="C28" s="6"/>
      <c r="D28" s="6"/>
      <c r="E28" s="44"/>
      <c r="F28" s="53">
        <v>1</v>
      </c>
      <c r="G28" s="54" t="s">
        <v>34</v>
      </c>
    </row>
    <row r="29" ht="19.15" customHeight="1" spans="1:16">
      <c r="A29" s="25"/>
      <c r="B29" s="20" t="s">
        <v>35</v>
      </c>
      <c r="C29" s="21"/>
      <c r="D29" s="21"/>
      <c r="E29" s="55"/>
      <c r="F29" s="56">
        <f>SUM(F19:F28)</f>
        <v>10</v>
      </c>
      <c r="G29" s="59"/>
      <c r="N29" s="64"/>
      <c r="O29" s="64"/>
      <c r="P29" s="64"/>
    </row>
    <row r="30" ht="19.15" customHeight="1" spans="1:16">
      <c r="A30" s="20" t="s">
        <v>36</v>
      </c>
      <c r="B30" s="21"/>
      <c r="C30" s="21"/>
      <c r="D30" s="21"/>
      <c r="E30" s="55"/>
      <c r="F30" s="56">
        <f>F17+F29</f>
        <v>40</v>
      </c>
      <c r="G30" s="59"/>
      <c r="N30" s="64"/>
      <c r="O30" s="64"/>
      <c r="P30" s="64"/>
    </row>
    <row r="31" ht="19.9" customHeight="1" spans="1:16">
      <c r="A31" s="9" t="s">
        <v>37</v>
      </c>
      <c r="B31" s="26"/>
      <c r="C31" s="26"/>
      <c r="D31" s="26"/>
      <c r="E31" s="26"/>
      <c r="F31" s="26"/>
      <c r="G31" s="60"/>
      <c r="N31" s="64"/>
      <c r="O31" s="64"/>
      <c r="P31" s="64"/>
    </row>
    <row r="32" ht="134.1" customHeight="1" spans="1:16">
      <c r="A32" s="27">
        <v>4.1</v>
      </c>
      <c r="B32" s="28" t="s">
        <v>38</v>
      </c>
      <c r="C32" s="29" t="s">
        <v>39</v>
      </c>
      <c r="D32" s="29"/>
      <c r="E32" s="29"/>
      <c r="F32" s="29"/>
      <c r="G32" s="29"/>
      <c r="N32" s="64"/>
      <c r="O32" s="64"/>
      <c r="P32" s="64"/>
    </row>
    <row r="33" ht="137.1" customHeight="1" spans="1:16">
      <c r="A33" s="27">
        <v>4.2</v>
      </c>
      <c r="B33" s="28" t="s">
        <v>40</v>
      </c>
      <c r="C33" s="30" t="s">
        <v>41</v>
      </c>
      <c r="D33" s="30"/>
      <c r="E33" s="30"/>
      <c r="F33" s="30"/>
      <c r="G33" s="30"/>
      <c r="N33" s="64"/>
      <c r="O33" s="65"/>
      <c r="P33" s="64"/>
    </row>
    <row r="34" ht="39" customHeight="1" spans="1:16">
      <c r="A34" s="31">
        <v>4.3</v>
      </c>
      <c r="B34" s="28" t="s">
        <v>42</v>
      </c>
      <c r="C34" s="32" t="s">
        <v>43</v>
      </c>
      <c r="D34" s="33"/>
      <c r="E34" s="33"/>
      <c r="F34" s="33"/>
      <c r="G34" s="33"/>
      <c r="N34" s="64"/>
      <c r="O34" s="65"/>
      <c r="P34" s="64"/>
    </row>
    <row r="35" ht="153.95" customHeight="1" spans="1:16">
      <c r="A35" s="34"/>
      <c r="B35" s="35"/>
      <c r="C35" s="27" t="s">
        <v>44</v>
      </c>
      <c r="D35" s="27"/>
      <c r="E35" s="27"/>
      <c r="F35" s="27"/>
      <c r="G35" s="27"/>
      <c r="N35" s="64"/>
      <c r="O35" s="65"/>
      <c r="P35" s="64"/>
    </row>
    <row r="36" ht="45" customHeight="1" spans="1:16">
      <c r="A36" s="27">
        <v>4.4</v>
      </c>
      <c r="B36" s="28" t="s">
        <v>45</v>
      </c>
      <c r="C36" s="27" t="s">
        <v>46</v>
      </c>
      <c r="D36" s="27"/>
      <c r="E36" s="27"/>
      <c r="F36" s="27"/>
      <c r="G36" s="27"/>
      <c r="N36" s="64"/>
      <c r="O36" s="65"/>
      <c r="P36" s="64"/>
    </row>
    <row r="37" ht="45" customHeight="1" spans="1:16">
      <c r="A37" s="27">
        <v>4.5</v>
      </c>
      <c r="B37" s="28" t="s">
        <v>47</v>
      </c>
      <c r="C37" s="27" t="s">
        <v>13</v>
      </c>
      <c r="D37" s="27"/>
      <c r="E37" s="27"/>
      <c r="F37" s="27"/>
      <c r="G37" s="27"/>
      <c r="N37" s="64"/>
      <c r="O37" s="65"/>
      <c r="P37" s="64"/>
    </row>
    <row r="38" ht="45" customHeight="1" spans="1:16">
      <c r="A38" s="27" t="s">
        <v>48</v>
      </c>
      <c r="B38" s="36" t="s">
        <v>49</v>
      </c>
      <c r="C38" s="27" t="s">
        <v>50</v>
      </c>
      <c r="D38" s="27"/>
      <c r="E38" s="27"/>
      <c r="F38" s="27"/>
      <c r="G38" s="27"/>
      <c r="N38" s="64"/>
      <c r="O38" s="65"/>
      <c r="P38" s="64"/>
    </row>
    <row r="39" ht="63.75" customHeight="1" spans="1:16">
      <c r="A39" s="27">
        <v>4.6</v>
      </c>
      <c r="B39" s="28" t="s">
        <v>51</v>
      </c>
      <c r="C39" s="27" t="s">
        <v>52</v>
      </c>
      <c r="D39" s="27"/>
      <c r="E39" s="27"/>
      <c r="F39" s="27"/>
      <c r="G39" s="27"/>
      <c r="N39" s="64"/>
      <c r="O39" s="65"/>
      <c r="P39" s="64"/>
    </row>
    <row r="40" ht="89.1" customHeight="1" spans="1:16">
      <c r="A40" s="27">
        <v>4.7</v>
      </c>
      <c r="B40" s="28" t="s">
        <v>53</v>
      </c>
      <c r="C40" s="37" t="s">
        <v>54</v>
      </c>
      <c r="D40" s="37"/>
      <c r="E40" s="37"/>
      <c r="F40" s="37"/>
      <c r="G40" s="37"/>
      <c r="H40" s="3"/>
      <c r="I40" s="3"/>
      <c r="N40" s="64"/>
      <c r="O40" s="65"/>
      <c r="P40" s="64"/>
    </row>
    <row r="41" ht="19.9" customHeight="1" spans="1:16">
      <c r="A41" s="38" t="s">
        <v>55</v>
      </c>
      <c r="B41" s="39"/>
      <c r="C41" s="39"/>
      <c r="D41" s="39"/>
      <c r="E41" s="39"/>
      <c r="F41" s="39"/>
      <c r="G41" s="61"/>
      <c r="N41" s="64"/>
      <c r="O41" s="64"/>
      <c r="P41" s="64"/>
    </row>
    <row r="42" ht="45" customHeight="1" spans="1:16">
      <c r="A42" s="27">
        <v>5.1</v>
      </c>
      <c r="B42" s="28" t="s">
        <v>56</v>
      </c>
      <c r="C42" s="27" t="s">
        <v>57</v>
      </c>
      <c r="D42" s="27"/>
      <c r="E42" s="27"/>
      <c r="F42" s="27"/>
      <c r="G42" s="27"/>
      <c r="N42" s="64"/>
      <c r="O42" s="64"/>
      <c r="P42" s="64"/>
    </row>
    <row r="43" ht="87" customHeight="1" spans="1:16">
      <c r="A43" s="40">
        <v>5.2</v>
      </c>
      <c r="B43" s="41" t="s">
        <v>58</v>
      </c>
      <c r="C43" s="42" t="s">
        <v>59</v>
      </c>
      <c r="D43" s="42"/>
      <c r="E43" s="42"/>
      <c r="F43" s="42"/>
      <c r="G43" s="62"/>
      <c r="N43" s="64"/>
      <c r="O43" s="64"/>
      <c r="P43" s="64"/>
    </row>
    <row r="44" ht="76" customHeight="1" spans="1:16">
      <c r="A44" s="40">
        <v>5.3</v>
      </c>
      <c r="B44" s="41" t="s">
        <v>60</v>
      </c>
      <c r="C44" s="42" t="s">
        <v>61</v>
      </c>
      <c r="D44" s="42"/>
      <c r="E44" s="42"/>
      <c r="F44" s="42"/>
      <c r="G44" s="62"/>
      <c r="N44" s="64"/>
      <c r="O44" s="64"/>
      <c r="P44" s="64"/>
    </row>
    <row r="45" ht="69" customHeight="1" spans="1:16">
      <c r="A45" s="40">
        <v>5.4</v>
      </c>
      <c r="B45" s="41" t="s">
        <v>62</v>
      </c>
      <c r="C45" s="43" t="s">
        <v>63</v>
      </c>
      <c r="D45" s="43"/>
      <c r="E45" s="43"/>
      <c r="F45" s="43"/>
      <c r="G45" s="63"/>
      <c r="N45" s="64"/>
      <c r="O45" s="64"/>
      <c r="P45" s="64"/>
    </row>
    <row r="46" ht="13.9" customHeight="1"/>
  </sheetData>
  <mergeCells count="47">
    <mergeCell ref="A1:G1"/>
    <mergeCell ref="A2:G2"/>
    <mergeCell ref="A3:G3"/>
    <mergeCell ref="A4:G4"/>
    <mergeCell ref="A5:G5"/>
    <mergeCell ref="A6:E6"/>
    <mergeCell ref="A7:G7"/>
    <mergeCell ref="B8:G8"/>
    <mergeCell ref="A9:G9"/>
    <mergeCell ref="B10:E10"/>
    <mergeCell ref="A11:G11"/>
    <mergeCell ref="B12:E12"/>
    <mergeCell ref="B13:E13"/>
    <mergeCell ref="B14:E14"/>
    <mergeCell ref="B15:E15"/>
    <mergeCell ref="B16:E16"/>
    <mergeCell ref="B17:E17"/>
    <mergeCell ref="A18:G18"/>
    <mergeCell ref="B19:E19"/>
    <mergeCell ref="B20:E20"/>
    <mergeCell ref="B21:E21"/>
    <mergeCell ref="B22:E22"/>
    <mergeCell ref="B23:E23"/>
    <mergeCell ref="B24:E24"/>
    <mergeCell ref="B25:E25"/>
    <mergeCell ref="B26:E26"/>
    <mergeCell ref="B27:E27"/>
    <mergeCell ref="B28:E28"/>
    <mergeCell ref="B29:E29"/>
    <mergeCell ref="A30:E30"/>
    <mergeCell ref="A31:G31"/>
    <mergeCell ref="C32:G32"/>
    <mergeCell ref="C33:G33"/>
    <mergeCell ref="C34:G34"/>
    <mergeCell ref="C35:G35"/>
    <mergeCell ref="C36:G36"/>
    <mergeCell ref="C37:G37"/>
    <mergeCell ref="C38:G38"/>
    <mergeCell ref="C39:G39"/>
    <mergeCell ref="C40:G40"/>
    <mergeCell ref="A41:G41"/>
    <mergeCell ref="C42:G42"/>
    <mergeCell ref="C43:G43"/>
    <mergeCell ref="C44:G44"/>
    <mergeCell ref="C45:G45"/>
    <mergeCell ref="A34:A35"/>
    <mergeCell ref="B34:B35"/>
  </mergeCells>
  <pageMargins left="0.7" right="0.7" top="0.75" bottom="0.75" header="0.3" footer="0.3"/>
  <pageSetup paperSize="9" orientation="portrait"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2051"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陈俊宇</cp:lastModifiedBy>
  <dcterms:created xsi:type="dcterms:W3CDTF">2006-09-20T19:21:00Z</dcterms:created>
  <cp:lastPrinted>2026-09-01T05:56:00Z</cp:lastPrinted>
  <dcterms:modified xsi:type="dcterms:W3CDTF">2026-09-08T14:57:48Z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1DF314C42D614DF7AC72275062F33584_13</vt:lpwstr>
  </property>
  <property fmtid="{D5CDD505-2E9C-101B-9397-08002B2CF9AE}" pid="4" name="CalculationRule">
    <vt:i4>0</vt:i4>
  </property>
</Properties>
</file>