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450" windowHeight="10540"/>
  </bookViews>
  <sheets>
    <sheet name="包一4K关节镜系统" sheetId="1" r:id="rId1"/>
    <sheet name="包二术中多影像导航介入超声" sheetId="3" r:id="rId2"/>
    <sheet name="包三便携式近红外脑功能成像装置" sheetId="2" r:id="rId3"/>
  </sheets>
  <definedNames>
    <definedName name="_GoBack" localSheetId="0">包一4K关节镜系统!$A$95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<sst xmlns="http://schemas.openxmlformats.org/spreadsheetml/2006/main" count="514" uniqueCount="298">
  <si>
    <t>上海市同济医院2026年医疗设备采购需求</t>
  </si>
  <si>
    <t>设备名称：4K关节镜系统</t>
  </si>
  <si>
    <r>
      <rPr>
        <b/>
        <sz val="12"/>
        <rFont val="CESI宋体-GB2312"/>
        <charset val="134"/>
      </rPr>
      <t>采购编号：0026-W00029014</t>
    </r>
    <r>
      <rPr>
        <sz val="12"/>
        <rFont val="CESI宋体-GB2312"/>
        <charset val="134"/>
      </rPr>
      <t xml:space="preserve">   预算总价：1500000元</t>
    </r>
  </si>
  <si>
    <t>预算单价：1500000元        采购数量：1套</t>
  </si>
  <si>
    <t>所属医疗设备类别：□第一类     √第二类     √第三类</t>
  </si>
  <si>
    <t>面向企业分类：√ 面向大、中、小、微的各类供应商采购</t>
  </si>
  <si>
    <t xml:space="preserve">              □  专门面向中小企业采购</t>
  </si>
  <si>
    <t xml:space="preserve">              □  专门面向小微企业采购</t>
  </si>
  <si>
    <t>是否可以采购进口产品：□是    √否</t>
  </si>
  <si>
    <t>（设备名称）需求内容及描述</t>
  </si>
  <si>
    <t>评分分值</t>
  </si>
  <si>
    <t>是否要提供技术支持资料（是/否）</t>
  </si>
  <si>
    <t>一、主要功能与目标</t>
  </si>
  <si>
    <t>本次4K关节镜系统用于我院运动医学的微创诊疗方案。主要功能须实现在镜下通过动力刨削系统、等离子手术系统切除病变部位软组织及骨性组织，可通过“高清成像+精细操作”实现对关节内病变的诊断与治疗一体化。</t>
  </si>
  <si>
    <t>二、主要技术参数</t>
  </si>
  <si>
    <t>摄像系统水平分辨线≥2000线，垂直分辨线≥1500线</t>
  </si>
  <si>
    <t>是</t>
  </si>
  <si>
    <t>摄像头采用4K CMOS图像传感器芯片，芯片像素≥850万</t>
  </si>
  <si>
    <t>医用冷光源使用寿命≥60000小时</t>
  </si>
  <si>
    <t>等离子手术设备自带蠕动泵，具备蠕动泵转速控制功能，可控制盐水滴注速率</t>
  </si>
  <si>
    <t>主要技术参数小计分值</t>
  </si>
  <si>
    <t>三、一般技术参数</t>
  </si>
  <si>
    <t>3.1.1</t>
  </si>
  <si>
    <t>4K医用内窥镜摄像系统</t>
  </si>
  <si>
    <t>摄像主机：≥4.3寸触摸屏，可实现触摸屏上显示图像状态，并调整参数设置等操作</t>
  </si>
  <si>
    <t>否</t>
  </si>
  <si>
    <t>3.1.2</t>
  </si>
  <si>
    <t>摄像系统输出分辨率 4K（3840×2160）和1080P（1920×1080 ），支持同时输出两种分辨率</t>
  </si>
  <si>
    <t>3.1.3</t>
  </si>
  <si>
    <t>摄像系统图像帧率≥60帧/秒</t>
  </si>
  <si>
    <t>3.1.4</t>
  </si>
  <si>
    <t>摄像系统扫描方式：逐行扫描</t>
  </si>
  <si>
    <t>3.1.5</t>
  </si>
  <si>
    <t>摄像系统至少具备多种输出端口：HDMI×2、DVI×1（高清1080P）、SWITCH×1、E-PORT×1、PS/2×1、USB3.0×1</t>
  </si>
  <si>
    <t>3.1.6</t>
  </si>
  <si>
    <t>摄像系统具备存储功能：内置USB3.0存储接口，可通过主机触控屏或摄像头按键操作实现拍照、录像功能，视频自动分段存储，可刻录4K或高清影像，4K刻录分辨率：不小于4096×2160</t>
  </si>
  <si>
    <t>3.1.7</t>
  </si>
  <si>
    <t>摄像系统支持BT.2020、BT709 Full、Adobe RGB等色域</t>
  </si>
  <si>
    <t>3.1.8</t>
  </si>
  <si>
    <t>摄像头具备≥5个控制按键，可实现录像、拍照、白平衡调节、光源亮度调节等操作</t>
  </si>
  <si>
    <t>3.1.9</t>
  </si>
  <si>
    <t>摄像头支持≥6倍电子放大</t>
  </si>
  <si>
    <t>3.1.10</t>
  </si>
  <si>
    <t>摄像头防水等级≥IPX7</t>
  </si>
  <si>
    <t>3.2.1</t>
  </si>
  <si>
    <t>医用内窥镜冷光源</t>
  </si>
  <si>
    <t>具备触控屏，≥5.7寸</t>
  </si>
  <si>
    <t>3.2.2</t>
  </si>
  <si>
    <t>光源主机采用LED发光芯片</t>
  </si>
  <si>
    <t>3.2.3</t>
  </si>
  <si>
    <t>光源主机色温范围至少包含3000K-7000K</t>
  </si>
  <si>
    <t>3.2.4</t>
  </si>
  <si>
    <t>光源主机具有待机功能，可单独关开光源</t>
  </si>
  <si>
    <t>3.2.5</t>
  </si>
  <si>
    <t>光源主机显色指数≥90</t>
  </si>
  <si>
    <t>3.2.6</t>
  </si>
  <si>
    <t>导光束插口有保护装置，具有意外拔出自动关闭保护功能</t>
  </si>
  <si>
    <t>3.2.7</t>
  </si>
  <si>
    <t>光源主机具有安全警示功能：当光源发光异常、LED温度异常升高，系统具备声音报警功能</t>
  </si>
  <si>
    <t>3.2.8</t>
  </si>
  <si>
    <t>导光束支持高温高压消毒灭菌</t>
  </si>
  <si>
    <t>3.3.1</t>
  </si>
  <si>
    <t>关节内窥镜</t>
  </si>
  <si>
    <t>镜面采用蓝宝石材料</t>
  </si>
  <si>
    <t>3.3.2</t>
  </si>
  <si>
    <t>工作长度≥175mm，镜体外径≤4mm</t>
  </si>
  <si>
    <t>3.3.3</t>
  </si>
  <si>
    <t>有效景深范围：至少包含3～100mm</t>
  </si>
  <si>
    <t>3.3.4</t>
  </si>
  <si>
    <t>视向角≤30°</t>
  </si>
  <si>
    <t>3.3.5</t>
  </si>
  <si>
    <t>双阀镜翘，直径≤5.8mm，工作长度≤140mm</t>
  </si>
  <si>
    <t>3.3.6</t>
  </si>
  <si>
    <t>光纤接口可兼容其他品牌导光束</t>
  </si>
  <si>
    <t>3.3.7</t>
  </si>
  <si>
    <t>具备镜鞘自锁功能</t>
  </si>
  <si>
    <t>3.4.1</t>
  </si>
  <si>
    <t>动力刨削系统</t>
  </si>
  <si>
    <t>具有LCD触控液晶显示屏</t>
  </si>
  <si>
    <t>3.4.2</t>
  </si>
  <si>
    <t>动力主机具有双手柄通道，可自由切换工作模式</t>
  </si>
  <si>
    <t>3.4.3</t>
  </si>
  <si>
    <t>动力主机可自动识别刨刀、磨头类型，具有转速记忆功能</t>
  </si>
  <si>
    <t>3.4.4</t>
  </si>
  <si>
    <t>动力主机具有双往复模式选择，支持转速调节，频率调节</t>
  </si>
  <si>
    <t>3.4.5</t>
  </si>
  <si>
    <t>手控手柄，通过手柄按键可操控刀头的正转、反转、往复转及停止，并能在预设速度（高速和低速）之间交替切换</t>
  </si>
  <si>
    <t>3.4.6</t>
  </si>
  <si>
    <t>动力系统具有刨刀切割窗锁定位功能，可避免进入人体后损伤软组织</t>
  </si>
  <si>
    <t>3.4.7</t>
  </si>
  <si>
    <t>动力手柄支持高温高压消毒灭菌</t>
  </si>
  <si>
    <t>3.5.1</t>
  </si>
  <si>
    <t>等离子手术系统</t>
  </si>
  <si>
    <t>等离子主机具备可触摸显示屏，可全触摸式智能操作</t>
  </si>
  <si>
    <t>3.5.2</t>
  </si>
  <si>
    <t>等离子主机工作频率≤110kHz</t>
  </si>
  <si>
    <t>3.5.3</t>
  </si>
  <si>
    <t>主机具备彩色灯条，切割模式、凝血模式可根据不同颜色直观区分</t>
  </si>
  <si>
    <t>3.5.4</t>
  </si>
  <si>
    <t>等离子系统切割模式不少于9档可调，凝血模式不少于5档可调</t>
  </si>
  <si>
    <t>3.5.5</t>
  </si>
  <si>
    <t>等离子系统具有治疗时间计时功能</t>
  </si>
  <si>
    <t>3.5.6</t>
  </si>
  <si>
    <t>等离子设备具备自检功能</t>
  </si>
  <si>
    <t>3.5.7</t>
  </si>
  <si>
    <t>等离子系统具有内窥镜保护功能：碰到金属短路报警并停止输出，防止损坏内窥镜</t>
  </si>
  <si>
    <t>3.6.1</t>
  </si>
  <si>
    <t>关节镜手术器械</t>
  </si>
  <si>
    <t>剪线器，工作长度≤130mm，开口剪线钳</t>
  </si>
  <si>
    <t>3.6.2</t>
  </si>
  <si>
    <t>抓线钳，工作长度≤130mm，鱼嘴型</t>
  </si>
  <si>
    <t>3.6.3</t>
  </si>
  <si>
    <t>鸟嘴钳，工作长度≤130mm，头翘45°</t>
  </si>
  <si>
    <t>3.6.4</t>
  </si>
  <si>
    <t>软组织抓钳，工作长度≤130mm，鱼唇带齿</t>
  </si>
  <si>
    <t>3.6.5</t>
  </si>
  <si>
    <t>卵圆篮钳，工作长度≤125mm，头端宽度≤6mm、开口角度≥35°，直型</t>
  </si>
  <si>
    <t>3.6.6</t>
  </si>
  <si>
    <t>卵圆篮钳，工作长度≤125mm，头端宽度≤6mm、开口角度≥35°，头翘</t>
  </si>
  <si>
    <t>3.6.7</t>
  </si>
  <si>
    <t>探勾，工作长度≤150mm，钩深≤4.2mm</t>
  </si>
  <si>
    <t>3.6.8</t>
  </si>
  <si>
    <t>交换棒，长度≤330mm，直径φ4mm</t>
  </si>
  <si>
    <t>3.6.9</t>
  </si>
  <si>
    <t>推结器，工作长度≤168mm，头端孔径≤1.3mm</t>
  </si>
  <si>
    <t>3.6.10</t>
  </si>
  <si>
    <t>缝合钩，工作长度≤145mm，左弯45°</t>
  </si>
  <si>
    <t>3.6.11</t>
  </si>
  <si>
    <t>缝合钩，工作长度≤145mm，右弯45°</t>
  </si>
  <si>
    <t>3.6.12</t>
  </si>
  <si>
    <t>缝合钩，工作长度≤141mm，直型</t>
  </si>
  <si>
    <t>3.6.13</t>
  </si>
  <si>
    <t>镍钛丝，长度≤550mm，直径≤0.2mm</t>
  </si>
  <si>
    <t>3.6.14</t>
  </si>
  <si>
    <t>骨锤，长度≤181mm</t>
  </si>
  <si>
    <t>一般技术参数小计分值</t>
  </si>
  <si>
    <t>技术参数总计分值</t>
  </si>
  <si>
    <t>四、伴随服务要求</t>
  </si>
  <si>
    <t>产品配置要求</t>
  </si>
  <si>
    <r>
      <rPr>
        <sz val="12"/>
        <rFont val="CESI宋体-GB2312"/>
        <charset val="134"/>
      </rPr>
      <t>1、4K摄像系统：
1) 摄像主机</t>
    </r>
    <r>
      <rPr>
        <sz val="12"/>
        <color rgb="FFFF0000"/>
        <rFont val="CESI宋体-GB2312"/>
        <charset val="134"/>
      </rPr>
      <t>（本包件核心产品，需提供二类注册证）</t>
    </r>
    <r>
      <rPr>
        <sz val="12"/>
        <rFont val="CESI宋体-GB2312"/>
        <charset val="134"/>
      </rPr>
      <t>：1个；
2) 摄像头：3个；3) 光源主机：1个；4) 导光束：3根；5) 4K显示器：1台
2、关节内窥镜：
1) 30°内窥镜</t>
    </r>
    <r>
      <rPr>
        <sz val="12"/>
        <color rgb="FFFF0000"/>
        <rFont val="CESI宋体-GB2312"/>
        <charset val="134"/>
      </rPr>
      <t>（需提供二类注册证）</t>
    </r>
    <r>
      <rPr>
        <sz val="12"/>
        <rFont val="CESI宋体-GB2312"/>
        <charset val="134"/>
      </rPr>
      <t>：3个；2) 关节镜镜鞘：3个；3) 穿刺器：3个
3、刨削系统：
1) 刨刀主机</t>
    </r>
    <r>
      <rPr>
        <sz val="12"/>
        <color rgb="FFFF0000"/>
        <rFont val="CESI宋体-GB2312"/>
        <charset val="134"/>
      </rPr>
      <t>（需提供二类注册证）</t>
    </r>
    <r>
      <rPr>
        <sz val="12"/>
        <rFont val="CESI宋体-GB2312"/>
        <charset val="134"/>
      </rPr>
      <t>：1台；2) 刨刀手柄，手控：3个
4、等离子手术系统：
等离子主机</t>
    </r>
    <r>
      <rPr>
        <sz val="12"/>
        <color rgb="FFFF0000"/>
        <rFont val="CESI宋体-GB2312"/>
        <charset val="134"/>
      </rPr>
      <t>（需提供三类注册证）</t>
    </r>
    <r>
      <rPr>
        <sz val="12"/>
        <rFont val="CESI宋体-GB2312"/>
        <charset val="134"/>
      </rPr>
      <t>，含脚踏，3台
5、专业台车：4层台车，带活动臂，1台
6、手术器械：
1) 剪线钳，左开口：2把
2) 抓线钳，小鱼嘴：2把
3) 鸟嘴钳，头翘45°：2把
4) 软组织抓钳，可抓可取：2把
5) 卵圆篮钳，直型：2把
6) 卵圆篮钳，头翘：2把
7) 探勾：2把
8) 交换棒：2把
9) 推结器：2把
10) 缝合钩，左弯45°：2把
11) 缝合钩，右弯45°：2把
12) 缝合钩，直型：2把
13) 镍钛丝：10根
14) 骨锤：2把</t>
    </r>
  </si>
  <si>
    <t>随机工具、产品的升级要求</t>
  </si>
  <si>
    <t>系统升级按照厂家发布的最新适配版本免费更新。开放数据端口协议，后续可配合医院进行数据管理软件的联机。产品应能稳定运行，且软件需随着技术进步而升级，提供易于实施的软件升级方案。终身软件免费升级。</t>
  </si>
  <si>
    <t>安装</t>
  </si>
  <si>
    <r>
      <rPr>
        <sz val="12"/>
        <rFont val="Wingdings 2"/>
        <charset val="2"/>
      </rPr>
      <t>R</t>
    </r>
    <r>
      <rPr>
        <sz val="12"/>
        <rFont val="CESI宋体-GB2312"/>
        <charset val="134"/>
      </rPr>
      <t>需要</t>
    </r>
    <r>
      <rPr>
        <sz val="12"/>
        <rFont val="Wingdings 2"/>
        <charset val="2"/>
      </rPr>
      <t xml:space="preserve">     </t>
    </r>
    <r>
      <rPr>
        <sz val="12"/>
        <rFont val="Wingdings"/>
        <charset val="2"/>
      </rPr>
      <t>¨</t>
    </r>
    <r>
      <rPr>
        <sz val="12"/>
        <rFont val="CESI宋体-GB2312"/>
        <charset val="134"/>
      </rPr>
      <t>不需要</t>
    </r>
  </si>
  <si>
    <t>调试</t>
  </si>
  <si>
    <t>供应商负责设备到货搬运和安装就位，并提供详细的验收标准、验收手册（由此产生的费用由供应商承担）</t>
  </si>
  <si>
    <t>联机（若需要）</t>
  </si>
  <si>
    <t>医疗设备必须免费提供信息系统接口，并由供应商承担与医院相应信息系统的联机费用。</t>
  </si>
  <si>
    <t>培训</t>
  </si>
  <si>
    <t>供应商应免费对采购人操作、维修人员进行一定时期的正规的整套设备操作、维护保养、检测等内容的技术培训</t>
  </si>
  <si>
    <t>验收方案</t>
  </si>
  <si>
    <t>供应商代表、使用部门代表、相关职能部门代表共同验收</t>
  </si>
  <si>
    <t>五、售后服务要求</t>
  </si>
  <si>
    <t>售后服务响应时间</t>
  </si>
  <si>
    <t>1、开机率及响应时间：开机率≥95 %（以365天/年计）；
2、故障紧急叫修时，维修响应时间≤2小时；
3、专业维修工程师到达现场时间≤24小时，24小时内排除故障或提供应急措施；
4、如在7天内无法修复，则提供与该设备相同的备用机</t>
  </si>
  <si>
    <t>服务内容与计划</t>
  </si>
  <si>
    <t>1、供应商按配置要求，提供原装全新设备，安装调试过程中所需零配件均由供应商承担。
2、供应商须确保其产品质量、性能及技术参数达到采购人要求，如不能满足采购人要求，则采购人有权向供应商提出退换或索赔的要求。</t>
  </si>
  <si>
    <t>维保内容与价格</t>
  </si>
  <si>
    <t>1、在质保期内出现问题，所产生的维修费用（包括零部件费用、运返费用、人工费用等）均由供应商承担；
2、安装、调试、培训、验收合格后，整机及手术器械免费质保≥3年，质保范围包括仪器整机和其所有附属配件；提供原厂服务承诺书。</t>
  </si>
  <si>
    <t>质保期外服务内容与计划</t>
  </si>
  <si>
    <t>1、质保期满后，供应商应对设备提供终身维修。免收任何人工费、差旅费，仅收取零件费用，维修采用先修后结的方式。
2、年度定期预防性维护保养次数，不少于4次；</t>
  </si>
  <si>
    <t>备品备件供货与价格</t>
  </si>
  <si>
    <t>1、在中国境内设有专门的备品备件仓库，保证备件供应及时、充足；
2、提供投标产品在质保期外的主要零配件和易损件清单并进行报价；
3、出保后零件费用不高于市场价的75%收取。</t>
  </si>
  <si>
    <t>设备名称：术中多影像导航介入超声</t>
  </si>
  <si>
    <r>
      <rPr>
        <b/>
        <sz val="12"/>
        <rFont val="仿宋_GB2312"/>
        <charset val="134"/>
      </rPr>
      <t xml:space="preserve">采购编号： 0026-W00029013     </t>
    </r>
    <r>
      <rPr>
        <sz val="12"/>
        <rFont val="仿宋_GB2312"/>
        <charset val="134"/>
      </rPr>
      <t xml:space="preserve">      预算总价：1500000元</t>
    </r>
  </si>
  <si>
    <t>预算单价：1500000元        采购数量：1台</t>
  </si>
  <si>
    <r>
      <rPr>
        <sz val="12"/>
        <rFont val="仿宋_GB2312"/>
        <charset val="134"/>
      </rPr>
      <t>所属医疗设备类别：</t>
    </r>
    <r>
      <rPr>
        <sz val="12"/>
        <rFont val="宋体"/>
        <charset val="134"/>
      </rPr>
      <t>□</t>
    </r>
    <r>
      <rPr>
        <sz val="12"/>
        <rFont val="仿宋_GB2312"/>
        <charset val="134"/>
      </rPr>
      <t xml:space="preserve">第一类     </t>
    </r>
    <r>
      <rPr>
        <sz val="12"/>
        <rFont val="宋体"/>
        <charset val="134"/>
      </rPr>
      <t>□</t>
    </r>
    <r>
      <rPr>
        <sz val="12"/>
        <rFont val="仿宋_GB2312"/>
        <charset val="134"/>
      </rPr>
      <t xml:space="preserve">第二类     </t>
    </r>
    <r>
      <rPr>
        <sz val="12"/>
        <rFont val="Wingdings 2"/>
        <charset val="2"/>
      </rPr>
      <t>R</t>
    </r>
    <r>
      <rPr>
        <sz val="12"/>
        <rFont val="仿宋_GB2312"/>
        <charset val="134"/>
      </rPr>
      <t>第三类</t>
    </r>
  </si>
  <si>
    <r>
      <rPr>
        <sz val="12"/>
        <rFont val="仿宋_GB2312"/>
        <charset val="134"/>
      </rPr>
      <t>面向企业分类：</t>
    </r>
    <r>
      <rPr>
        <sz val="12"/>
        <rFont val="Wingdings 2"/>
        <charset val="2"/>
      </rPr>
      <t>R</t>
    </r>
    <r>
      <rPr>
        <sz val="12"/>
        <rFont val="仿宋_GB2312"/>
        <charset val="134"/>
      </rPr>
      <t xml:space="preserve"> </t>
    </r>
    <r>
      <rPr>
        <sz val="12"/>
        <rFont val="宋体"/>
        <charset val="134"/>
      </rPr>
      <t xml:space="preserve"> </t>
    </r>
    <r>
      <rPr>
        <sz val="12"/>
        <rFont val="仿宋_GB2312"/>
        <charset val="134"/>
      </rPr>
      <t>面向大、中、小、微的各类供应商采购</t>
    </r>
  </si>
  <si>
    <r>
      <rPr>
        <sz val="12"/>
        <rFont val="仿宋_GB2312"/>
        <charset val="134"/>
      </rPr>
      <t xml:space="preserve">              </t>
    </r>
    <r>
      <rPr>
        <sz val="12"/>
        <rFont val="宋体"/>
        <charset val="134"/>
      </rPr>
      <t>□</t>
    </r>
    <r>
      <rPr>
        <sz val="12"/>
        <rFont val="仿宋_GB2312"/>
        <charset val="134"/>
      </rPr>
      <t xml:space="preserve">  专门面向小微企业采购</t>
    </r>
  </si>
  <si>
    <t>需求内容及描述</t>
  </si>
  <si>
    <t>设备用途说明：主要用于腹部、外科、外周血管、小器官泌尿、微创介入、术中及腹腔镜等临床超声应用及教研工作。</t>
  </si>
  <si>
    <t>超声主机液晶显示器≥24英寸，彩色液晶触摸屏≥15.5英寸，具备同屏显示（显示器与触摸屏同时显示实时/既往或第三方影像图像），滑屏翻页功能及手势操作功能，支持TGC增益调节。</t>
  </si>
  <si>
    <t>微血管增强显像技术，≥10级色阶调节，能清晰可视细小血管和低速血流，具备HFR模式，支持凸阵、线阵、腔内（包括凸线双平面）、容积探头、腹腔镜探头、术中探头等。</t>
  </si>
  <si>
    <t>凸阵、线阵、腹腔镜、术中等探头适用实时造影功能，具有造影双幅动态显示功能，造影动态图像连续不间断采集时间≥10分钟。超声主机显示屏幕可显示MI机械指数和DP声压指数。</t>
  </si>
  <si>
    <t>主机可以支持三影像融合成像，具有实时超声图像与CT/MRI/PET中任意二者融合。</t>
  </si>
  <si>
    <t>具备开槽设计的凸阵探头，该探头的最低扫描频率小于1.5MHz，支持平面内0°角进针。</t>
  </si>
  <si>
    <t>探头具有指示灯，在冻结和扫查状态下能显示不同颜色，并能在介入操作时提示选择正确的进针方向。</t>
  </si>
  <si>
    <t>主机可支持单晶体探头数量≥5把；且其中至少1把单晶体探头的最高显示频率≥25MHz。</t>
  </si>
  <si>
    <t>主机工作频率范围：1.0MHz到25.0MHz；且支持凸阵、线阵及相控阵探头扫描。</t>
  </si>
  <si>
    <t>配置探头：单晶体腹部探头：凸阵显示频率至少包含：1.0～8.0MHz
          小器官探头：线阵显示频率至少包含：3.0～15.0MHz
          腹腔镜探头：线阵显示频率至少包含：4.0～13.0MHz
          术中探头：线阵显示频率至少包含：4.0～13.0MHz</t>
  </si>
  <si>
    <t>主机支持并可选配组合式术中三合一探头，包括T型、J型、I型三型变换。</t>
  </si>
  <si>
    <t>彩色多普勒超声波诊断仪主机系统</t>
  </si>
  <si>
    <t>全数字化超声平台，全数字多路波束形成器。</t>
  </si>
  <si>
    <t>超声主机具备实时双幅投屏功能：可将超声显示屏及触摸屏内容实时同屏无线传输至第三显示屏，可用于术中监测及科研教学等场景。</t>
  </si>
  <si>
    <t>具备穿刺针增强技术及穿刺引导功能，支持穿刺目标的定位及距离显示。</t>
  </si>
  <si>
    <t>主机具有自适应背光功能：触摸屏上的亮度传感器可以根据使用环境自动调整显示亮度。</t>
  </si>
  <si>
    <t>具备多影像实时随访功能，可直接获取和浏览CT/MR/X线/超声的DICOM图像，进行同屏对比诊断。</t>
  </si>
  <si>
    <t>超声波束可全程发射及全程接收聚焦，扫查区域无焦点显示，近、中、远场图像均匀一致。</t>
  </si>
  <si>
    <t>具备实时多声束空间复合成像功能，能多角度观察，复合线数不少于15条。</t>
  </si>
  <si>
    <r>
      <rPr>
        <sz val="12"/>
        <rFont val="宋体"/>
        <charset val="134"/>
      </rPr>
      <t>具备冻结或实时高清多级放大功能，最大级别</t>
    </r>
    <r>
      <rPr>
        <sz val="12"/>
        <rFont val="Arial"/>
        <charset val="134"/>
      </rPr>
      <t>≥</t>
    </r>
    <r>
      <rPr>
        <sz val="12"/>
        <rFont val="宋体"/>
        <charset val="134"/>
      </rPr>
      <t>50倍。</t>
    </r>
  </si>
  <si>
    <t>能对发射脉冲频带及能量进行双控制，脉冲信号能匹配造影剂微泡的非线性响应。通过调节DP指数,可直接调节MI机械指数，最低≤0.01。</t>
  </si>
  <si>
    <t>具备在机造影定量分析功能,可以对造影剂峰值强度、灌注曲线下面积、到达灌注峰值时间等多参数进行定量分析评估，并支持多普勒（血流）定量分析。</t>
  </si>
  <si>
    <t>3.1.11</t>
  </si>
  <si>
    <t>具备应变式弹性成像功能，能以黑白、伪彩或彩色编码的方式显示，来判别病变组织的弹性大小，可应用于凸阵探头、线阵探头、腔内（包括凸线双平面腔内）探头、术中探头等。</t>
  </si>
  <si>
    <t>测量与分析</t>
  </si>
  <si>
    <t>常规测量软件包、支持多普勒血流测量及分析(含实时多普勒自动描记)。</t>
  </si>
  <si>
    <t>至少具备腹部、妇科、产科、心脏、泌尿、小器官、外周血管的专科测量包，能自动生成报告。</t>
  </si>
  <si>
    <t>信息存储系统</t>
  </si>
  <si>
    <t>具备图像存储与（电影）回放重现单元。</t>
  </si>
  <si>
    <t>信号输入/输出：输出信号：高清输出接口。</t>
  </si>
  <si>
    <t>参考信号：心电、心音。</t>
  </si>
  <si>
    <t>数据连通性：医学数字图像传输、有线/无线数据传输系统、DICOM3.0接口图像传输部件。</t>
  </si>
  <si>
    <t>图像管理与记录装置：超声图像存档与病案管理系统，内置CD-RW/DVD-RW。</t>
  </si>
  <si>
    <t>主机系统：固态硬盘≥1TB，主机内置不少于10个USB接口，具备不少于6个USB3.0接口。</t>
  </si>
  <si>
    <t>以往图像与当前图像同屏对比显示，可同时支持至少4幅图像实时同屏对比，可为一幅动态图像与三个静态图像对比，并且每幅图像支持单独回放。</t>
  </si>
  <si>
    <t>3.3.8</t>
  </si>
  <si>
    <t>原始数据处理，可进行伪彩、深度及测量等参数调节</t>
  </si>
  <si>
    <t>系统通用功能</t>
  </si>
  <si>
    <t>系统通道数≥1700万。</t>
  </si>
  <si>
    <t>动态范围≥350dB。</t>
  </si>
  <si>
    <t>无针触点式激活探头接口数量≥4个，可以互换使用（具备接口照明）</t>
  </si>
  <si>
    <t>预设条件：针对不同的检查脏器，可以预置最佳化图像的检查条件，及常用所需的外部调节及组合调节。</t>
  </si>
  <si>
    <t>性能：超宽频带变频探头，在二维中心频率不少于6种，谐波中心频率不少于6种；多普勒频率不少于6种；变频个数可视可调。</t>
  </si>
  <si>
    <t>类型：支持单晶体凸阵探头、单晶体线阵探头、单晶体相控阵探头、腔内探头等</t>
  </si>
  <si>
    <t>超声系统最大扫描深度≥50cm，发射声束聚焦：发射≥8段。</t>
  </si>
  <si>
    <t>3.4.8</t>
  </si>
  <si>
    <t>回放重现：灰阶图像回放≥2048幅，回放帧数不少于40000帧。</t>
  </si>
  <si>
    <t>3.4.9</t>
  </si>
  <si>
    <t>频谱多普勒：显示方式：脉冲、连续、 高脉冲重复频率。</t>
  </si>
  <si>
    <t>3.4.10</t>
  </si>
  <si>
    <t>最大测量速度：PWD≥±10.6m/s，CWD≥24m/s。</t>
  </si>
  <si>
    <t>3.4.11</t>
  </si>
  <si>
    <t>最低测量速度：PW≤0.01m/s(非噪声信号)。</t>
  </si>
  <si>
    <t>3.4.12</t>
  </si>
  <si>
    <t>取样宽度及位置：0.5－24mm可逐级调节，调节精度≤0.5mm。</t>
  </si>
  <si>
    <t>3.4.13</t>
  </si>
  <si>
    <r>
      <rPr>
        <sz val="12"/>
        <rFont val="宋体"/>
        <charset val="134"/>
      </rPr>
      <t>零位移动：</t>
    </r>
    <r>
      <rPr>
        <sz val="12"/>
        <rFont val="宋体"/>
        <charset val="134"/>
        <scheme val="minor"/>
      </rPr>
      <t>≥8级。</t>
    </r>
  </si>
  <si>
    <t>3.4.14</t>
  </si>
  <si>
    <t>显示控制：反转显示（左右，上下），零移位，B-刷新（手控，时间，ECG同步），D扩展，B/D扩展，局放及移位。</t>
  </si>
  <si>
    <t>3.4.15</t>
  </si>
  <si>
    <t>彩色多普勒：至少具有速度方差显示、能量显示，速度显示、方差显示等显示方式。</t>
  </si>
  <si>
    <t>3.4.16</t>
  </si>
  <si>
    <t>彩色增强功能：至少具有方向性能量图，精细血流成像，高清血流成像，微血管成像，立体血流成像等功能。</t>
  </si>
  <si>
    <t>3.4.17</t>
  </si>
  <si>
    <t>显示取样框调整：线阵扫描感兴趣图像范围：不小于±30度。</t>
  </si>
  <si>
    <t>3.4.18</t>
  </si>
  <si>
    <t>超声功率输出调节：B/M、PWD、CWD、彩色多普勒输出功率可调。</t>
  </si>
  <si>
    <t>3.4.19</t>
  </si>
  <si>
    <t>主机支持并可选配中央开槽的零角度专业穿刺探头、双平面探头、经食道探头。</t>
  </si>
  <si>
    <t xml:space="preserve">         一般技术参数小计分值</t>
  </si>
  <si>
    <t>主机一台；
单晶体腹部探头一把；
小器官探头一把；
腹腔镜探头一把；
术中探头一把</t>
  </si>
  <si>
    <r>
      <rPr>
        <sz val="12"/>
        <rFont val="Wingdings 2"/>
        <charset val="2"/>
      </rPr>
      <t>R</t>
    </r>
    <r>
      <rPr>
        <sz val="12"/>
        <rFont val="仿宋_GB2312"/>
        <charset val="134"/>
      </rPr>
      <t xml:space="preserve">需要     </t>
    </r>
    <r>
      <rPr>
        <sz val="12"/>
        <rFont val="Wingdings"/>
        <charset val="2"/>
      </rPr>
      <t>¨</t>
    </r>
    <r>
      <rPr>
        <sz val="12"/>
        <rFont val="仿宋_GB2312"/>
        <charset val="134"/>
      </rPr>
      <t>不需要</t>
    </r>
  </si>
  <si>
    <t>联机</t>
  </si>
  <si>
    <t>开机率及响应时间：开机率≥95 %（以365天/年计）；
故障紧急叫修时，维修响应时间≤2小时；
专业维修工程师到达现场时间≤24小时，24小时内排除故障或提供应急措施；
如在5天内无法修复，则提供与该设备相同的备用机</t>
  </si>
  <si>
    <t>供应商按配置要求，提供原装全新设备，安装调试过程中所需零配件均由供应商承担。
供应商须确保其产品质量、性能及技术参数达到采购人要求，如不能满足采购人要求，则采购人有权向供应商提出退换或索赔的要求。
安装、调试、培训、验收合格后，对该设备进行≥2次/年免费巡检，整机清洁，并提醒买方该设备存在的问题或隐患。</t>
  </si>
  <si>
    <t>在质保期内出现问题，所产生的维修费用（包括零部件费用、运返费用、人工费用等）均由供应商承担；整机免费质保≥3年，质保范围包括仪器整机和其所有附属配件。提供原厂服务承诺书。
质保期满后，供应商对仪器应提供终身维修，免收任何人工费、差旅费，仅收取零件费用，维修采用先修后结的方式。</t>
  </si>
  <si>
    <r>
      <rPr>
        <sz val="12"/>
        <rFont val="仿宋_GB2312"/>
        <charset val="134"/>
      </rPr>
      <t>在中国境内设有专门的备品备件仓库，保证备件供应及时、充足。
提供投标产品在质保期外的主要零配件和易损件清单并进行报价；
出保后零件</t>
    </r>
    <r>
      <rPr>
        <sz val="12"/>
        <rFont val="宋体"/>
        <charset val="134"/>
      </rPr>
      <t>费</t>
    </r>
    <r>
      <rPr>
        <sz val="12"/>
        <rFont val="仿宋_GB2312"/>
        <charset val="134"/>
      </rPr>
      <t>用不高于市</t>
    </r>
    <r>
      <rPr>
        <sz val="12"/>
        <rFont val="宋体"/>
        <charset val="134"/>
      </rPr>
      <t>场</t>
    </r>
    <r>
      <rPr>
        <sz val="12"/>
        <rFont val="仿宋_GB2312"/>
        <charset val="134"/>
      </rPr>
      <t>价的80%收取。</t>
    </r>
  </si>
  <si>
    <t>设备名称：便携式近红外脑功能成像装置</t>
  </si>
  <si>
    <r>
      <rPr>
        <b/>
        <sz val="12"/>
        <rFont val="CESI宋体-GB2312"/>
        <charset val="134"/>
      </rPr>
      <t>采购编号：0026-W00029015</t>
    </r>
    <r>
      <rPr>
        <sz val="12"/>
        <rFont val="CESI宋体-GB2312"/>
        <charset val="134"/>
      </rPr>
      <t xml:space="preserve">     预算总价：1200000元</t>
    </r>
  </si>
  <si>
    <t>预算单价：1200000元        采购数量：1台</t>
  </si>
  <si>
    <r>
      <rPr>
        <sz val="12"/>
        <rFont val="CESI宋体-GB2312"/>
        <charset val="134"/>
      </rPr>
      <t xml:space="preserve">所属医疗设备类别：□第一类     </t>
    </r>
    <r>
      <rPr>
        <sz val="12"/>
        <rFont val="Wingdings"/>
        <charset val="2"/>
      </rPr>
      <t>þ</t>
    </r>
    <r>
      <rPr>
        <sz val="12"/>
        <rFont val="CESI宋体-GB2312"/>
        <charset val="134"/>
      </rPr>
      <t>第二类    □第三类</t>
    </r>
  </si>
  <si>
    <r>
      <rPr>
        <sz val="12"/>
        <rFont val="CESI宋体-GB2312"/>
        <charset val="134"/>
      </rPr>
      <t xml:space="preserve">              </t>
    </r>
    <r>
      <rPr>
        <sz val="12"/>
        <rFont val="Wingdings 2"/>
        <charset val="2"/>
      </rPr>
      <t>£</t>
    </r>
    <r>
      <rPr>
        <sz val="12"/>
        <rFont val="CESI宋体-GB2312"/>
        <charset val="134"/>
      </rPr>
      <t xml:space="preserve">  专门面向中小企业采购</t>
    </r>
  </si>
  <si>
    <r>
      <rPr>
        <sz val="12"/>
        <rFont val="CESI宋体-GB2312"/>
        <charset val="134"/>
      </rPr>
      <t>是否可以采购进口产品：</t>
    </r>
    <r>
      <rPr>
        <sz val="12"/>
        <rFont val="宋体"/>
        <charset val="134"/>
      </rPr>
      <t>□</t>
    </r>
    <r>
      <rPr>
        <sz val="12"/>
        <rFont val="CESI宋体-GB2312"/>
        <charset val="134"/>
      </rPr>
      <t xml:space="preserve">是   </t>
    </r>
    <r>
      <rPr>
        <sz val="12"/>
        <rFont val="仿宋"/>
        <charset val="134"/>
      </rPr>
      <t>√</t>
    </r>
    <r>
      <rPr>
        <sz val="12"/>
        <rFont val="CESI宋体-GB2312"/>
        <charset val="134"/>
      </rPr>
      <t xml:space="preserve"> 否</t>
    </r>
  </si>
  <si>
    <t>设备通过检测近红外光吸收变化，多点测量大脑皮层氧合与脱氧血红蛋白浓度，生成脑血流、脑代谢及循环状态图谱图像，用于脑功能评估、科学研究及临床辅助诊断与康复监测。</t>
  </si>
  <si>
    <t>通道数：单主机，非级联，≥53通道（非断层）；包含≥16发射探头，≥16接收探头，探测器为雪崩二极管APD；</t>
  </si>
  <si>
    <t>检测波长：LED光源，700nm≤波长≤900nm；</t>
  </si>
  <si>
    <t>波长间隔：最长波与最短波之间的波长间隔≥120nm，单波长发射探头光功率≥45mW；</t>
  </si>
  <si>
    <t>探头防水性达到IPX7或以上，探头与头帽均具备生物安全相容性；提供具备CMA或CNAS认证资质的第三方专业检测机构出具的检测报告作为证明材料；</t>
  </si>
  <si>
    <t>便携式穿戴设备：背包穿戴式采集，具有抗运动干扰能力，适用于自然活动状态下脑功能活动信号采集；</t>
  </si>
  <si>
    <t>配备完全兼容的科学研究专业分析软件，具备一站式数据分析功能，提供数据预处理、伪迹识别与校正、事件编辑、区块平均脑激活计算、一般线性模型GLM脑激活计算、脑网络连接计算、统计分析、批处理、结果可视化、超扫描分析等功能；提供具备CMA或CNAS认证资质的第三方机构出具的检测报告首页和对应关键页作为证明材料；</t>
  </si>
  <si>
    <t>脑连接分析：支持个体数据脑连接计算及双脑数据神经同步计算，提供≥3种脑连接分析功能，提供≥2种二维脑连接图谱，提供≥5种视角的三维脑功能连接图谱；提供具备CMA或CNAS认证资质的第三方机构出具的检测报告首页和对应关键页作为证明材料；</t>
  </si>
  <si>
    <t>超扫描数据分析：支持对超扫描采集的双数据进行小波变换相干性分析；提供≥2种数据对齐方式；支持超扫描小波变换相干分析的数值和图片结果一键批量导出；提供国内具备CMA或CNAS认证资质的第三方机构出具的检测报告首页和对应关键页作为证明材料；</t>
  </si>
  <si>
    <t>主机功耗：不高于50VA</t>
  </si>
  <si>
    <t>探头动态范围：≥100dB</t>
  </si>
  <si>
    <t>自适应增益调整动态范围：≥120dB</t>
  </si>
  <si>
    <t>采集软件：信号显示方式包括层叠曲线、散布曲线、拓扑二维图像和拓扑三维MRI图像融合显示等，同时同屏显示HBO、HBR、HBT三个3D脑激活图；</t>
  </si>
  <si>
    <t>在数据采集过程中，应至少同时显示HBO、HBR、HBT三种血红蛋白变化量各自的三维脑地形图，并支持自由角度旋转观察，不受固定视角限制，实现采集过程中脑区空间信息的灵活观察；提供软件截图作为证明材料；</t>
  </si>
  <si>
    <t>在任务检测或测试过程中，可通过流程图形式实时提示任务进程与事件标记；支持对同一被试或不同被试的多次采集数据进行对比分析，并可基于多次对比结果生成对比报告，对比报告应支持整体导出并用于打印输出；</t>
  </si>
  <si>
    <t>采集方式：分时采集；采样率：≥11Hz；</t>
  </si>
  <si>
    <t>“L型”带内置弹簧装置，非直条型，配置好后无需反复插拔光纤；</t>
  </si>
  <si>
    <t>支持与脑电（EEG）、tDCS、TMS联用；</t>
  </si>
  <si>
    <t>3.10</t>
  </si>
  <si>
    <t>自定义任务课题设计，支持语音提示，支持自定义刺激素材，包括视频、音频、图片、文字，支持自定义时间长度和播放时序；</t>
  </si>
  <si>
    <t>3.11</t>
  </si>
  <si>
    <t>支持数据分析，支持时间窗、特征值、感兴趣区域，以及ROI计算因子，并能够执行相应计算；</t>
  </si>
  <si>
    <t>3.12</t>
  </si>
  <si>
    <t>内置语言流畅性、脑卒中康复检查任务；提供配套肢体检测任务，能提取血红蛋白浓度变化定量指标，并生成对应的三维图谱，可一键数据分析并生成脑功能检查报告；</t>
  </si>
  <si>
    <t>3.13</t>
  </si>
  <si>
    <t>内置言语流畅性、Go-Nogo、N-back等多个临床研究模板，并针对模板提供自动分析和参数提取，任务课题可一键切换；</t>
  </si>
  <si>
    <t>3.14</t>
  </si>
  <si>
    <t>临床报告具有多种图表：包含散布曲线、拓扑二维图、拓扑三维图、特征值图表等，报告支持预览，可另存为word、pdf格式文本；</t>
  </si>
  <si>
    <t>3.15</t>
  </si>
  <si>
    <t>伪迹移除/校正：可自动/手动识别运动伪迹，自动根据标准差和幅值的阈值去除/校正头动伪迹，手动去除/校正头动伪迹；</t>
  </si>
  <si>
    <t>3.16</t>
  </si>
  <si>
    <t>3D定位数据分析：导入探头的3D空间定位数据，配准到标准头模，提供至少6种脑模板配准（包括但不限于 LPBA40、YEO等图谱），支持导入定位信息；提供软件截图作为证明材料；</t>
  </si>
  <si>
    <t>3.17</t>
  </si>
  <si>
    <t>三维脑图结果：支持多视图同屏同时显示，包含正视图、左视图、右视图、后视图、俯视图及任意角度自由转换；</t>
  </si>
  <si>
    <t>3.18</t>
  </si>
  <si>
    <t>一键批处理：支持BlockAverage、功能连接、GLM的数据文件一键批量处理；提供国内具备CMA或CNAS认证资质的第三方机构出具的检测报告首页和对应关键页作为证明材料；</t>
  </si>
  <si>
    <t>3.19</t>
  </si>
  <si>
    <t>数据显示：支持显示原始光强信号曲线、光密度曲线、血红蛋白浓度曲线；支持区块平均激活图、GLM beta值激活图，脑网络连接图、统计参数图等结果的多种显示方式，包括二维拓扑显示、二维头模叠加显示、三维MRI图像融合叠加显示（玻璃视图效果等）等；</t>
  </si>
  <si>
    <t>3.20</t>
  </si>
  <si>
    <t>图像保存：图像保存：支持波形、二维、三维图像的各种查看方式与保存为".tif"、".bmp"、".mat"等格式。</t>
  </si>
  <si>
    <t>1.主机：1台
2.发射接收探头：1套
3.电源适配器：1个
4.探头适配器：1套
5.头帽：2顶
6.系统软件：1套
7.分析软件：1套
8.加密锁：1套</t>
  </si>
  <si>
    <r>
      <rPr>
        <sz val="12"/>
        <rFont val="Wingdings"/>
        <charset val="2"/>
      </rPr>
      <t>þ</t>
    </r>
    <r>
      <rPr>
        <sz val="12"/>
        <rFont val="CESI宋体-GB2312"/>
        <charset val="134"/>
      </rPr>
      <t xml:space="preserve">需要     </t>
    </r>
    <r>
      <rPr>
        <sz val="12"/>
        <rFont val="Wingdings"/>
        <charset val="2"/>
      </rPr>
      <t>¨</t>
    </r>
    <r>
      <rPr>
        <sz val="12"/>
        <rFont val="CESI宋体-GB2312"/>
        <charset val="134"/>
      </rPr>
      <t>不需要</t>
    </r>
  </si>
  <si>
    <t>开机率及响应时间：开机率≥95 %（以365天/年计）；
故障紧急叫修时，维修响应时间≤2小时；
专业维修工程师到达现场时间≤24小时，24小时内排除故障或提供应急措施；
可提供备用机</t>
  </si>
  <si>
    <t>在质保期内出现问题，所产生的维修费用（包括零部件费用、运返费用、人工费用等）均由供应商承担；整机免费质保≥3年。质保范围包括仪器整机和其所有附属配件。提供原厂服务承诺书。
质保期满后，供应商对仪器应提供终身维修，免收任何人工费、差旅费，仅收取零件费用，维修采用先修后结的方式。</t>
  </si>
  <si>
    <t>在中国境内设有专门的备品备件仓库，保证备件供应及时、充足。
提供投标产品在质保期外的主要零配件和易损件清单并进行报价；
出保后零件费用不高于市场价的80%收取。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</si>
</sst>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4">
    <font>
      <sz val="11"/>
      <color theme="1"/>
      <name val="宋体"/>
      <charset val="134"/>
      <scheme val="minor"/>
    </font>
    <font>
      <sz val="11"/>
      <color theme="1"/>
      <name val="CESI宋体-GB2312"/>
      <charset val="134"/>
    </font>
    <font>
      <b/>
      <sz val="11"/>
      <color theme="1"/>
      <name val="CESI宋体-GB2312"/>
      <charset val="134"/>
    </font>
    <font>
      <b/>
      <sz val="14"/>
      <name val="CESI宋体-GB2312"/>
      <charset val="134"/>
    </font>
    <font>
      <sz val="12"/>
      <name val="CESI宋体-GB2312"/>
      <charset val="134"/>
    </font>
    <font>
      <b/>
      <sz val="12"/>
      <name val="CESI宋体-GB2312"/>
      <charset val="134"/>
    </font>
    <font>
      <b/>
      <sz val="12"/>
      <color indexed="8"/>
      <name val="CESI宋体-GB2312"/>
      <charset val="134"/>
    </font>
    <font>
      <b/>
      <sz val="12"/>
      <color rgb="FF000000"/>
      <name val="CESI宋体-GB2312"/>
      <charset val="134"/>
    </font>
    <font>
      <sz val="12"/>
      <color rgb="FF000000"/>
      <name val="CESI宋体-GB2312"/>
      <charset val="134"/>
    </font>
    <font>
      <sz val="12"/>
      <color theme="1"/>
      <name val="CESI宋体-GB2312"/>
      <charset val="134"/>
    </font>
    <font>
      <sz val="12"/>
      <name val="Wingdings"/>
      <charset val="2"/>
    </font>
    <font>
      <b/>
      <sz val="11"/>
      <color rgb="FF000000"/>
      <name val="CESI宋体-GB2312"/>
      <charset val="134"/>
    </font>
    <font>
      <b/>
      <sz val="11"/>
      <color theme="1"/>
      <name val="宋体"/>
      <charset val="134"/>
      <scheme val="minor"/>
    </font>
    <font>
      <b/>
      <sz val="14"/>
      <color rgb="FF000000"/>
      <name val="CESI宋体-GB2312"/>
      <charset val="134"/>
    </font>
    <font>
      <b/>
      <sz val="11"/>
      <name val="宋体"/>
      <charset val="134"/>
      <scheme val="minor"/>
    </font>
    <font>
      <sz val="11"/>
      <name val="宋体"/>
      <charset val="134"/>
      <scheme val="minor"/>
    </font>
    <font>
      <b/>
      <sz val="16"/>
      <name val="仿宋_GB2312"/>
      <charset val="134"/>
    </font>
    <font>
      <sz val="12"/>
      <name val="仿宋_GB2312"/>
      <charset val="134"/>
    </font>
    <font>
      <b/>
      <sz val="12"/>
      <name val="仿宋_GB2312"/>
      <charset val="134"/>
    </font>
    <font>
      <sz val="12"/>
      <name val="宋体"/>
      <charset val="134"/>
    </font>
    <font>
      <sz val="12"/>
      <color theme="1"/>
      <name val="宋体"/>
      <charset val="134"/>
    </font>
    <font>
      <sz val="12"/>
      <name val="宋体"/>
      <charset val="134"/>
      <scheme val="minor"/>
    </font>
    <font>
      <b/>
      <sz val="14"/>
      <name val="仿宋_GB2312"/>
      <charset val="134"/>
    </font>
    <font>
      <sz val="12"/>
      <color theme="1"/>
      <name val="宋体"/>
      <charset val="134"/>
      <scheme val="minor"/>
    </font>
    <font>
      <b/>
      <sz val="11"/>
      <name val="仿宋_GB2312"/>
      <charset val="134"/>
    </font>
    <font>
      <sz val="11"/>
      <color rgb="FFFF0000"/>
      <name val="宋体"/>
      <charset val="134"/>
      <scheme val="minor"/>
    </font>
    <font>
      <sz val="12"/>
      <name val="Wingdings 2"/>
      <charset val="2"/>
    </font>
    <font>
      <sz val="12"/>
      <color theme="1"/>
      <name val="仿宋_GB2312"/>
      <charset val="134"/>
    </font>
    <font>
      <sz val="10"/>
      <color theme="1"/>
      <name val="Songti SC Regular"/>
      <charset val="134"/>
    </font>
    <font>
      <b/>
      <sz val="16"/>
      <name val="CESI宋体-GB2312"/>
      <charset val="134"/>
    </font>
    <font>
      <sz val="11"/>
      <name val="CESI宋体-GB2312"/>
      <charset val="134"/>
    </font>
    <font>
      <b/>
      <sz val="11"/>
      <name val="CESI宋体-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
      <charset val="134"/>
    </font>
    <font>
      <sz val="12"/>
      <name val="Arial"/>
      <charset val="134"/>
    </font>
    <font>
      <sz val="12"/>
      <color rgb="FFFF0000"/>
      <name val="CESI宋体-GB2312"/>
      <charset val="134"/>
    </font>
  </fonts>
  <fills count="40">
    <fill>
      <patternFill patternType="none"/>
    </fill>
    <fill>
      <patternFill patternType="gray125"/>
    </fill>
    <fill>
      <patternFill patternType="solid">
        <fgColor theme="0" tint="-0.149754325998718"/>
        <bgColor indexed="64"/>
      </patternFill>
    </fill>
    <fill>
      <patternFill patternType="solid">
        <fgColor theme="0" tint="-0.14996795556505"/>
        <bgColor indexed="64"/>
      </patternFill>
    </fill>
    <fill>
      <patternFill patternType="solid">
        <fgColor theme="0" tint="-0.149693288979766"/>
        <bgColor indexed="64"/>
      </patternFill>
    </fill>
    <fill>
      <patternFill patternType="solid">
        <fgColor theme="0" tint="-0.249977111117893"/>
        <bgColor indexed="64"/>
      </patternFill>
    </fill>
    <fill>
      <patternFill patternType="solid">
        <fgColor theme="0" tint="-0.149723807489242"/>
        <bgColor indexed="64"/>
      </patternFill>
    </fill>
    <fill>
      <patternFill patternType="solid">
        <fgColor theme="0"/>
        <bgColor indexed="64"/>
      </patternFill>
    </fill>
    <fill>
      <patternFill patternType="solid">
        <fgColor theme="0" tint="-0.1496627704702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9" borderId="13"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4" applyNumberFormat="0" applyFill="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39" fillId="0" borderId="0" applyNumberFormat="0" applyFill="0" applyBorder="0" applyAlignment="0" applyProtection="0">
      <alignment vertical="center"/>
    </xf>
    <xf numFmtId="0" fontId="40" fillId="10" borderId="16" applyNumberFormat="0" applyAlignment="0" applyProtection="0">
      <alignment vertical="center"/>
    </xf>
    <xf numFmtId="0" fontId="41" fillId="11" borderId="17" applyNumberFormat="0" applyAlignment="0" applyProtection="0">
      <alignment vertical="center"/>
    </xf>
    <xf numFmtId="0" fontId="42" fillId="11" borderId="16" applyNumberFormat="0" applyAlignment="0" applyProtection="0">
      <alignment vertical="center"/>
    </xf>
    <xf numFmtId="0" fontId="43" fillId="12" borderId="18" applyNumberFormat="0" applyAlignment="0" applyProtection="0">
      <alignment vertical="center"/>
    </xf>
    <xf numFmtId="0" fontId="44" fillId="0" borderId="19" applyNumberFormat="0" applyFill="0" applyAlignment="0" applyProtection="0">
      <alignment vertical="center"/>
    </xf>
    <xf numFmtId="0" fontId="45" fillId="0" borderId="20" applyNumberFormat="0" applyFill="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49" fillId="35" borderId="0" applyNumberFormat="0" applyBorder="0" applyAlignment="0" applyProtection="0">
      <alignment vertical="center"/>
    </xf>
    <xf numFmtId="0" fontId="49" fillId="36" borderId="0" applyNumberFormat="0" applyBorder="0" applyAlignment="0" applyProtection="0">
      <alignment vertical="center"/>
    </xf>
    <xf numFmtId="0" fontId="50" fillId="37" borderId="0" applyNumberFormat="0" applyBorder="0" applyAlignment="0" applyProtection="0">
      <alignment vertical="center"/>
    </xf>
    <xf numFmtId="0" fontId="50" fillId="38" borderId="0" applyNumberFormat="0" applyBorder="0" applyAlignment="0" applyProtection="0">
      <alignment vertical="center"/>
    </xf>
    <xf numFmtId="0" fontId="49" fillId="39" borderId="0" applyNumberFormat="0" applyBorder="0" applyAlignment="0" applyProtection="0">
      <alignment vertical="center"/>
    </xf>
    <xf numFmtId="0" fontId="0" fillId="0" borderId="0" applyBorder="0">
      <alignment vertical="center"/>
    </xf>
    <xf numFmtId="0" fontId="0" fillId="0" borderId="0" applyBorder="0">
      <alignment vertical="center"/>
    </xf>
  </cellStyleXfs>
  <cellXfs count="132">
    <xf numFmtId="0" fontId="0" fillId="0" borderId="0" xfId="0">
      <alignment vertical="center"/>
    </xf>
    <xf numFmtId="0" fontId="1" fillId="0" borderId="0" xfId="0" applyFont="1" applyFill="1" applyBorder="1" applyAlignment="1">
      <alignment vertical="center" wrapText="1"/>
    </xf>
    <xf numFmtId="0" fontId="1" fillId="0" borderId="0" xfId="49" applyFont="1" applyFill="1" applyAlignment="1">
      <alignment vertical="center" wrapText="1"/>
    </xf>
    <xf numFmtId="0" fontId="2" fillId="0" borderId="0" xfId="49" applyFont="1" applyFill="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2" xfId="49" applyFont="1" applyFill="1" applyBorder="1" applyAlignment="1">
      <alignment horizontal="center" vertical="center" wrapText="1"/>
    </xf>
    <xf numFmtId="0" fontId="7" fillId="0" borderId="3" xfId="49" applyFont="1" applyFill="1" applyBorder="1" applyAlignment="1">
      <alignment horizontal="center" vertical="center" wrapText="1"/>
    </xf>
    <xf numFmtId="0" fontId="7" fillId="2" borderId="1" xfId="49" applyFont="1" applyFill="1" applyBorder="1" applyAlignment="1">
      <alignment horizontal="center" vertical="center" wrapText="1"/>
    </xf>
    <xf numFmtId="0" fontId="8" fillId="0" borderId="1" xfId="49" applyFont="1" applyFill="1" applyBorder="1" applyAlignment="1">
      <alignment horizontal="justify" vertical="center" wrapText="1"/>
    </xf>
    <xf numFmtId="0" fontId="8" fillId="0" borderId="1" xfId="49" applyFont="1" applyFill="1" applyBorder="1" applyAlignment="1">
      <alignment horizontal="left" vertical="center" wrapText="1"/>
    </xf>
    <xf numFmtId="0" fontId="7" fillId="0" borderId="1" xfId="49" applyFont="1" applyFill="1" applyBorder="1" applyAlignment="1">
      <alignment horizontal="left" vertical="center" wrapText="1"/>
    </xf>
    <xf numFmtId="0" fontId="4" fillId="0" borderId="1" xfId="49" applyFont="1" applyFill="1" applyBorder="1" applyAlignment="1">
      <alignment horizontal="left" vertical="center" wrapText="1"/>
    </xf>
    <xf numFmtId="0" fontId="9" fillId="0" borderId="1" xfId="49" applyFont="1" applyFill="1" applyBorder="1" applyAlignment="1">
      <alignment horizontal="left" vertical="center" wrapText="1"/>
    </xf>
    <xf numFmtId="0" fontId="9" fillId="0" borderId="1" xfId="49" applyFont="1" applyFill="1" applyBorder="1" applyAlignment="1">
      <alignment horizontal="justify" vertical="center" wrapText="1"/>
    </xf>
    <xf numFmtId="0" fontId="9" fillId="0" borderId="1" xfId="49" applyFont="1" applyFill="1" applyBorder="1" applyAlignment="1">
      <alignment vertical="center" wrapText="1"/>
    </xf>
    <xf numFmtId="0" fontId="7" fillId="0" borderId="1" xfId="49" applyFont="1" applyFill="1" applyBorder="1" applyAlignment="1">
      <alignment horizontal="right" vertical="center" wrapText="1"/>
    </xf>
    <xf numFmtId="0" fontId="4" fillId="0" borderId="1" xfId="49" applyFont="1" applyFill="1" applyBorder="1" applyAlignment="1">
      <alignment horizontal="justify" vertical="center" wrapText="1"/>
    </xf>
    <xf numFmtId="0" fontId="7" fillId="0" borderId="2" xfId="49" applyFont="1" applyFill="1" applyBorder="1" applyAlignment="1">
      <alignment horizontal="right" vertical="center" wrapText="1"/>
    </xf>
    <xf numFmtId="0" fontId="7" fillId="0" borderId="3" xfId="49" applyFont="1" applyFill="1" applyBorder="1" applyAlignment="1">
      <alignment horizontal="right" vertical="center" wrapText="1"/>
    </xf>
    <xf numFmtId="0" fontId="7" fillId="3" borderId="2" xfId="49" applyFont="1" applyFill="1" applyBorder="1" applyAlignment="1">
      <alignment horizontal="center" vertical="center" wrapText="1"/>
    </xf>
    <xf numFmtId="0" fontId="7" fillId="3" borderId="4"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10" fillId="0" borderId="1" xfId="49" applyFont="1" applyFill="1" applyBorder="1" applyAlignment="1">
      <alignment horizontal="left" vertical="center" wrapText="1"/>
    </xf>
    <xf numFmtId="0" fontId="5" fillId="4" borderId="5" xfId="49" applyFont="1" applyFill="1" applyBorder="1" applyAlignment="1">
      <alignment horizontal="center" vertical="center" wrapText="1"/>
    </xf>
    <xf numFmtId="0" fontId="5" fillId="4" borderId="0" xfId="49" applyFont="1" applyFill="1" applyAlignment="1">
      <alignment horizontal="center" vertical="center" wrapText="1"/>
    </xf>
    <xf numFmtId="0" fontId="4" fillId="0" borderId="2" xfId="49" applyFont="1" applyFill="1" applyBorder="1" applyAlignment="1">
      <alignment vertical="center" wrapText="1"/>
    </xf>
    <xf numFmtId="0" fontId="4" fillId="0" borderId="3" xfId="49" applyFont="1" applyFill="1" applyBorder="1" applyAlignment="1">
      <alignment vertical="center" wrapText="1"/>
    </xf>
    <xf numFmtId="0" fontId="1" fillId="0" borderId="0" xfId="0" applyFont="1" applyFill="1" applyBorder="1" applyAlignment="1">
      <alignment vertical="center"/>
    </xf>
    <xf numFmtId="0" fontId="7" fillId="0" borderId="6"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11" fillId="0" borderId="1" xfId="49" applyFont="1" applyFill="1" applyBorder="1" applyAlignment="1">
      <alignment horizontal="center" vertical="center" wrapText="1"/>
    </xf>
    <xf numFmtId="0" fontId="12" fillId="0" borderId="0" xfId="49" applyFont="1" applyFill="1" applyAlignment="1">
      <alignment vertical="center" wrapText="1"/>
    </xf>
    <xf numFmtId="0" fontId="8" fillId="0" borderId="1" xfId="49" applyFont="1" applyFill="1" applyBorder="1" applyAlignment="1">
      <alignment horizontal="center" vertical="center" wrapText="1"/>
    </xf>
    <xf numFmtId="0" fontId="13" fillId="0" borderId="1" xfId="49" applyFont="1" applyFill="1" applyBorder="1" applyAlignment="1">
      <alignment horizontal="center" vertical="center" wrapText="1"/>
    </xf>
    <xf numFmtId="0" fontId="7" fillId="0" borderId="1" xfId="49" applyFont="1" applyFill="1" applyBorder="1" applyAlignment="1">
      <alignment horizontal="justify" vertical="center" wrapText="1"/>
    </xf>
    <xf numFmtId="0" fontId="7" fillId="0" borderId="6" xfId="49" applyFont="1" applyFill="1" applyBorder="1" applyAlignment="1">
      <alignment horizontal="right" vertical="center" wrapText="1"/>
    </xf>
    <xf numFmtId="0" fontId="7" fillId="3" borderId="7" xfId="49" applyFont="1" applyFill="1" applyBorder="1" applyAlignment="1">
      <alignment horizontal="center" vertical="center" wrapText="1"/>
    </xf>
    <xf numFmtId="0" fontId="14" fillId="0" borderId="0" xfId="49" applyFont="1" applyFill="1" applyAlignment="1">
      <alignment vertical="center"/>
    </xf>
    <xf numFmtId="0" fontId="14" fillId="0" borderId="0" xfId="49" applyFont="1" applyFill="1" applyAlignment="1">
      <alignment vertical="center" wrapText="1"/>
    </xf>
    <xf numFmtId="0" fontId="5" fillId="4" borderId="8" xfId="49" applyFont="1" applyFill="1" applyBorder="1" applyAlignment="1">
      <alignment horizontal="center" vertical="center" wrapText="1"/>
    </xf>
    <xf numFmtId="0" fontId="4" fillId="0" borderId="6" xfId="49" applyFont="1" applyFill="1" applyBorder="1" applyAlignment="1">
      <alignment vertical="center" wrapText="1"/>
    </xf>
    <xf numFmtId="0" fontId="0" fillId="0" borderId="0" xfId="0" applyFill="1" applyBorder="1" applyAlignment="1">
      <alignment vertical="center"/>
    </xf>
    <xf numFmtId="0" fontId="0" fillId="0" borderId="0" xfId="49" applyFont="1" applyFill="1" applyAlignment="1">
      <alignment vertical="top"/>
    </xf>
    <xf numFmtId="0" fontId="0" fillId="0" borderId="0" xfId="49" applyFont="1" applyFill="1" applyAlignment="1">
      <alignment vertical="center"/>
    </xf>
    <xf numFmtId="0" fontId="0" fillId="0" borderId="0" xfId="49">
      <alignment vertical="center"/>
    </xf>
    <xf numFmtId="0" fontId="15" fillId="0" borderId="0" xfId="49" applyFont="1" applyFill="1" applyAlignment="1">
      <alignment vertical="center"/>
    </xf>
    <xf numFmtId="0" fontId="0" fillId="0" borderId="0" xfId="49" applyFont="1" applyFill="1" applyAlignment="1">
      <alignment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2" xfId="49" applyFont="1" applyFill="1" applyBorder="1" applyAlignment="1">
      <alignment horizontal="center" vertical="center" wrapText="1"/>
    </xf>
    <xf numFmtId="0" fontId="18" fillId="0" borderId="3" xfId="49" applyFont="1" applyFill="1" applyBorder="1" applyAlignment="1">
      <alignment horizontal="center" vertical="center" wrapText="1"/>
    </xf>
    <xf numFmtId="0" fontId="18" fillId="5" borderId="1" xfId="49" applyFont="1" applyFill="1" applyBorder="1" applyAlignment="1">
      <alignment horizontal="center" vertical="center" wrapText="1"/>
    </xf>
    <xf numFmtId="0" fontId="17" fillId="0" borderId="1" xfId="49" applyFont="1" applyFill="1" applyBorder="1" applyAlignment="1">
      <alignment horizontal="justify" vertical="center"/>
    </xf>
    <xf numFmtId="0" fontId="19" fillId="0" borderId="1" xfId="49" applyFont="1" applyFill="1" applyBorder="1" applyAlignment="1">
      <alignment horizontal="left" vertical="center" wrapText="1"/>
    </xf>
    <xf numFmtId="0" fontId="17" fillId="0" borderId="1" xfId="49" applyFont="1" applyFill="1" applyBorder="1" applyAlignment="1">
      <alignment horizontal="left" vertical="center" wrapText="1"/>
    </xf>
    <xf numFmtId="0" fontId="20" fillId="0" borderId="1" xfId="49" applyFont="1" applyFill="1" applyBorder="1" applyAlignment="1">
      <alignment horizontal="left" vertical="center" wrapText="1"/>
    </xf>
    <xf numFmtId="176" fontId="17" fillId="0" borderId="1" xfId="49" applyNumberFormat="1" applyFont="1" applyFill="1" applyBorder="1" applyAlignment="1">
      <alignment horizontal="left" vertical="center" wrapText="1"/>
    </xf>
    <xf numFmtId="0" fontId="21" fillId="0" borderId="1" xfId="49" applyFont="1" applyFill="1" applyBorder="1" applyAlignment="1">
      <alignment horizontal="left" vertical="center" wrapText="1"/>
    </xf>
    <xf numFmtId="0" fontId="18" fillId="0" borderId="1" xfId="49" applyFont="1" applyFill="1" applyBorder="1" applyAlignment="1">
      <alignment horizontal="right" vertical="center" wrapText="1"/>
    </xf>
    <xf numFmtId="0" fontId="22" fillId="0" borderId="1" xfId="49" applyFont="1" applyFill="1" applyBorder="1" applyAlignment="1">
      <alignment horizontal="center" vertical="center" wrapText="1"/>
    </xf>
    <xf numFmtId="0" fontId="23" fillId="0" borderId="1" xfId="49" applyFont="1" applyFill="1" applyBorder="1" applyAlignment="1">
      <alignment horizontal="left" vertical="center" wrapText="1"/>
    </xf>
    <xf numFmtId="0" fontId="18" fillId="0" borderId="6" xfId="49" applyFont="1" applyFill="1" applyBorder="1" applyAlignment="1">
      <alignment horizontal="center" vertical="center" wrapText="1"/>
    </xf>
    <xf numFmtId="0" fontId="18" fillId="0" borderId="1" xfId="49" applyFont="1" applyFill="1" applyBorder="1" applyAlignment="1">
      <alignment horizontal="center" vertical="center" wrapText="1"/>
    </xf>
    <xf numFmtId="0" fontId="24" fillId="0" borderId="1" xfId="49" applyFont="1" applyFill="1" applyBorder="1" applyAlignment="1">
      <alignment horizontal="center" vertical="center" wrapText="1"/>
    </xf>
    <xf numFmtId="0" fontId="17" fillId="0" borderId="1" xfId="49" applyFont="1" applyFill="1" applyBorder="1" applyAlignment="1">
      <alignment horizontal="center" vertical="center" wrapText="1"/>
    </xf>
    <xf numFmtId="0" fontId="19" fillId="0" borderId="1" xfId="49" applyFont="1" applyFill="1" applyBorder="1" applyAlignment="1">
      <alignment horizontal="center" vertical="center" wrapText="1"/>
    </xf>
    <xf numFmtId="0" fontId="15" fillId="0" borderId="0" xfId="49" applyFont="1" applyFill="1" applyAlignment="1">
      <alignment horizontal="center" vertical="center" wrapText="1"/>
    </xf>
    <xf numFmtId="0" fontId="0" fillId="0" borderId="0" xfId="0" applyFill="1" applyBorder="1" applyAlignment="1">
      <alignment vertical="center" wrapText="1"/>
    </xf>
    <xf numFmtId="0" fontId="0" fillId="0" borderId="0" xfId="0" applyFont="1" applyFill="1" applyBorder="1" applyAlignment="1">
      <alignment vertical="center" wrapText="1"/>
    </xf>
    <xf numFmtId="0" fontId="0" fillId="0" borderId="0" xfId="49" applyFont="1" applyFill="1" applyAlignment="1">
      <alignment vertical="top" wrapText="1"/>
    </xf>
    <xf numFmtId="0" fontId="25" fillId="0" borderId="0" xfId="49" applyFont="1" applyFill="1" applyAlignment="1">
      <alignment vertical="center" wrapText="1"/>
    </xf>
    <xf numFmtId="0" fontId="18" fillId="0" borderId="2" xfId="49" applyFont="1" applyFill="1" applyBorder="1" applyAlignment="1">
      <alignment horizontal="right" vertical="center" wrapText="1"/>
    </xf>
    <xf numFmtId="0" fontId="18" fillId="0" borderId="3" xfId="49" applyFont="1" applyFill="1" applyBorder="1" applyAlignment="1">
      <alignment horizontal="right" vertical="center" wrapText="1"/>
    </xf>
    <xf numFmtId="0" fontId="18" fillId="5" borderId="2" xfId="49" applyFont="1" applyFill="1" applyBorder="1" applyAlignment="1">
      <alignment horizontal="center" vertical="center" wrapText="1"/>
    </xf>
    <xf numFmtId="0" fontId="18" fillId="5" borderId="4" xfId="49" applyFont="1" applyFill="1" applyBorder="1" applyAlignment="1">
      <alignment horizontal="center" vertical="center" wrapText="1"/>
    </xf>
    <xf numFmtId="0" fontId="18" fillId="0" borderId="1" xfId="49" applyFont="1" applyFill="1" applyBorder="1" applyAlignment="1">
      <alignment horizontal="left" vertical="center" wrapText="1"/>
    </xf>
    <xf numFmtId="0" fontId="17" fillId="0" borderId="9" xfId="49" applyFont="1" applyFill="1" applyBorder="1" applyAlignment="1">
      <alignment horizontal="left" vertical="center" wrapText="1"/>
    </xf>
    <xf numFmtId="0" fontId="26" fillId="0" borderId="1" xfId="49" applyFont="1" applyFill="1" applyBorder="1" applyAlignment="1">
      <alignment horizontal="left" vertical="center" wrapText="1"/>
    </xf>
    <xf numFmtId="0" fontId="18" fillId="0" borderId="10" xfId="49" applyFont="1" applyFill="1" applyBorder="1" applyAlignment="1">
      <alignment horizontal="left" vertical="center" wrapText="1"/>
    </xf>
    <xf numFmtId="0" fontId="18" fillId="5" borderId="5" xfId="49" applyFont="1" applyFill="1" applyBorder="1" applyAlignment="1">
      <alignment horizontal="center" vertical="center" wrapText="1"/>
    </xf>
    <xf numFmtId="0" fontId="18" fillId="5" borderId="0" xfId="49" applyFont="1" applyFill="1" applyAlignment="1">
      <alignment horizontal="center" vertical="center" wrapText="1"/>
    </xf>
    <xf numFmtId="0" fontId="21" fillId="0" borderId="2" xfId="49" applyFont="1" applyFill="1" applyBorder="1" applyAlignment="1">
      <alignment vertical="center" wrapText="1"/>
    </xf>
    <xf numFmtId="0" fontId="15" fillId="0" borderId="0" xfId="49" applyFont="1" applyFill="1" applyAlignment="1">
      <alignment vertical="center" wrapText="1"/>
    </xf>
    <xf numFmtId="0" fontId="18" fillId="0" borderId="1" xfId="49" applyFont="1" applyFill="1" applyBorder="1" applyAlignment="1">
      <alignment horizontal="justify" vertical="center" wrapText="1"/>
    </xf>
    <xf numFmtId="0" fontId="18" fillId="0" borderId="6" xfId="49" applyFont="1" applyFill="1" applyBorder="1" applyAlignment="1">
      <alignment horizontal="right" vertical="center" wrapText="1"/>
    </xf>
    <xf numFmtId="0" fontId="18" fillId="5" borderId="7" xfId="49" applyFont="1" applyFill="1" applyBorder="1" applyAlignment="1">
      <alignment horizontal="center" vertical="center" wrapText="1"/>
    </xf>
    <xf numFmtId="0" fontId="27" fillId="0" borderId="1" xfId="49" applyFont="1" applyFill="1" applyBorder="1" applyAlignment="1">
      <alignment horizontal="left" vertical="center" wrapText="1"/>
    </xf>
    <xf numFmtId="0" fontId="18" fillId="5" borderId="8" xfId="49" applyFont="1" applyFill="1" applyBorder="1" applyAlignment="1">
      <alignment horizontal="center" vertical="center" wrapText="1"/>
    </xf>
    <xf numFmtId="0" fontId="21" fillId="0" borderId="3" xfId="49" applyFont="1" applyFill="1" applyBorder="1" applyAlignment="1">
      <alignment vertical="center" wrapText="1"/>
    </xf>
    <xf numFmtId="0" fontId="21" fillId="0" borderId="6" xfId="49" applyFont="1" applyFill="1" applyBorder="1" applyAlignment="1">
      <alignment vertical="center" wrapText="1"/>
    </xf>
    <xf numFmtId="0" fontId="28" fillId="0" borderId="0" xfId="0" applyFont="1" applyAlignment="1">
      <alignment vertical="top"/>
    </xf>
    <xf numFmtId="0" fontId="28" fillId="0" borderId="0" xfId="0" applyFont="1">
      <alignment vertical="center"/>
    </xf>
    <xf numFmtId="0" fontId="15" fillId="0" borderId="0" xfId="0" applyFont="1">
      <alignment vertical="center"/>
    </xf>
    <xf numFmtId="0" fontId="0" fillId="0" borderId="0" xfId="0" applyAlignment="1">
      <alignment vertical="center" wrapText="1"/>
    </xf>
    <xf numFmtId="0" fontId="29"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6" borderId="1" xfId="0" applyFont="1" applyFill="1" applyBorder="1" applyAlignment="1">
      <alignment horizontal="center" vertical="center" wrapText="1"/>
    </xf>
    <xf numFmtId="0" fontId="4" fillId="0" borderId="1" xfId="0" applyFont="1" applyBorder="1" applyAlignment="1">
      <alignment horizontal="justify" vertical="center"/>
    </xf>
    <xf numFmtId="0" fontId="30" fillId="0" borderId="1" xfId="0" applyFont="1" applyBorder="1" applyAlignment="1">
      <alignment horizontal="left" vertical="center" wrapText="1"/>
    </xf>
    <xf numFmtId="0" fontId="5" fillId="0" borderId="1" xfId="0" applyFont="1" applyBorder="1" applyAlignment="1">
      <alignment horizontal="right" vertical="center" wrapText="1"/>
    </xf>
    <xf numFmtId="0" fontId="31" fillId="0" borderId="1" xfId="0" applyFont="1" applyBorder="1" applyAlignment="1">
      <alignment horizontal="center" vertical="center" wrapText="1"/>
    </xf>
    <xf numFmtId="0" fontId="30" fillId="7" borderId="1"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30" fillId="0" borderId="1" xfId="0" applyFont="1" applyBorder="1" applyAlignment="1">
      <alignment horizontal="justify"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30" fillId="0" borderId="1" xfId="0" applyFont="1" applyBorder="1" applyAlignment="1">
      <alignment horizontal="center" vertical="top" wrapText="1"/>
    </xf>
    <xf numFmtId="0" fontId="3"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Fill="1" applyBorder="1" applyAlignment="1">
      <alignment horizontal="center" vertical="center" wrapText="1"/>
    </xf>
    <xf numFmtId="0" fontId="0" fillId="0" borderId="0" xfId="0" applyFont="1">
      <alignment vertical="center"/>
    </xf>
    <xf numFmtId="0" fontId="0" fillId="0" borderId="0" xfId="0" applyFont="1" applyAlignment="1">
      <alignment vertical="center"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4" fillId="7" borderId="1" xfId="49" applyFont="1" applyFill="1" applyBorder="1" applyAlignment="1">
      <alignment horizontal="left" vertical="center" wrapText="1"/>
    </xf>
    <xf numFmtId="0" fontId="4" fillId="0" borderId="9" xfId="49" applyFont="1" applyFill="1" applyBorder="1" applyAlignment="1">
      <alignment horizontal="left" vertical="center" wrapText="1"/>
    </xf>
    <xf numFmtId="0" fontId="5" fillId="8" borderId="5" xfId="49" applyFont="1" applyFill="1" applyBorder="1" applyAlignment="1">
      <alignment horizontal="center" vertical="center" wrapText="1"/>
    </xf>
    <xf numFmtId="0" fontId="5" fillId="8" borderId="0" xfId="49" applyFont="1" applyFill="1" applyAlignment="1">
      <alignment horizontal="center" vertical="center" wrapText="1"/>
    </xf>
    <xf numFmtId="0" fontId="5" fillId="0" borderId="1" xfId="49" applyFont="1" applyFill="1" applyBorder="1" applyAlignment="1">
      <alignment horizontal="left" vertical="center"/>
    </xf>
    <xf numFmtId="0" fontId="4" fillId="0" borderId="10" xfId="0" applyFont="1" applyBorder="1" applyAlignment="1">
      <alignment horizontal="left" vertical="center" wrapText="1"/>
    </xf>
    <xf numFmtId="0" fontId="5" fillId="0" borderId="11" xfId="0" applyFont="1" applyBorder="1" applyAlignment="1">
      <alignment horizontal="left" vertical="center" wrapText="1"/>
    </xf>
    <xf numFmtId="0" fontId="4" fillId="0" borderId="12" xfId="0" applyFont="1" applyBorder="1" applyAlignment="1">
      <alignment horizontal="left" vertical="center" wrapText="1"/>
    </xf>
    <xf numFmtId="0" fontId="15" fillId="0" borderId="0" xfId="0" applyFont="1" applyAlignment="1">
      <alignment vertical="center" wrapText="1"/>
    </xf>
    <xf numFmtId="0" fontId="5" fillId="0" borderId="1" xfId="0" applyFont="1" applyBorder="1" applyAlignment="1">
      <alignment horizontal="justify" vertical="center" wrapText="1"/>
    </xf>
    <xf numFmtId="0" fontId="5" fillId="0" borderId="6" xfId="0" applyFont="1" applyBorder="1" applyAlignment="1">
      <alignment horizontal="right" vertical="center" wrapText="1"/>
    </xf>
    <xf numFmtId="0" fontId="5" fillId="8" borderId="8" xfId="49" applyFont="1" applyFill="1" applyBorder="1" applyAlignment="1">
      <alignment horizontal="center" vertical="center" wrapText="1"/>
    </xf>
    <xf numFmtId="0" fontId="8" fillId="0" borderId="1" xfId="49" applyFont="1" applyFill="1" applyBorder="1" applyAlignment="1" quotePrefix="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89"/>
  <sheetViews>
    <sheetView tabSelected="1" topLeftCell="A81" workbookViewId="0">
      <selection activeCell="I87" sqref="I87"/>
    </sheetView>
  </sheetViews>
  <sheetFormatPr defaultColWidth="9.62727272727273" defaultRowHeight="13.5"/>
  <cols>
    <col min="1" max="2" width="8.37272727272727" style="96" customWidth="1"/>
    <col min="3" max="3" width="15.3727272727273" style="96" customWidth="1"/>
    <col min="4" max="5" width="13.3727272727273" style="96" customWidth="1"/>
    <col min="6" max="6" width="40" style="96" customWidth="1"/>
    <col min="7" max="8" width="13.3727272727273" style="96" customWidth="1"/>
    <col min="9" max="9" width="39.6272727272727" customWidth="1"/>
    <col min="15" max="15" width="32.1272727272727" customWidth="1"/>
  </cols>
  <sheetData>
    <row r="1" customFormat="1" ht="44.25" customHeight="1" spans="1:8">
      <c r="A1" s="97" t="s">
        <v>0</v>
      </c>
      <c r="B1" s="97"/>
      <c r="C1" s="97"/>
      <c r="D1" s="97"/>
      <c r="E1" s="97"/>
      <c r="F1" s="97"/>
      <c r="G1" s="97"/>
      <c r="H1" s="97"/>
    </row>
    <row r="2" customFormat="1" ht="27" customHeight="1" spans="1:10">
      <c r="A2" s="98" t="s">
        <v>1</v>
      </c>
      <c r="B2" s="98"/>
      <c r="C2" s="98"/>
      <c r="D2" s="98"/>
      <c r="E2" s="98"/>
      <c r="F2" s="98"/>
      <c r="G2" s="98"/>
      <c r="H2" s="98"/>
      <c r="I2" s="96"/>
      <c r="J2" s="116"/>
    </row>
    <row r="3" customFormat="1" ht="24" customHeight="1" spans="1:9">
      <c r="A3" s="99" t="s">
        <v>2</v>
      </c>
      <c r="B3" s="99"/>
      <c r="C3" s="98"/>
      <c r="D3" s="98"/>
      <c r="E3" s="98"/>
      <c r="F3" s="98"/>
      <c r="G3" s="98"/>
      <c r="H3" s="98"/>
      <c r="I3" s="116"/>
    </row>
    <row r="4" customFormat="1" ht="24" customHeight="1" spans="1:8">
      <c r="A4" s="98" t="s">
        <v>3</v>
      </c>
      <c r="B4" s="98"/>
      <c r="C4" s="98"/>
      <c r="D4" s="98"/>
      <c r="E4" s="98"/>
      <c r="F4" s="98"/>
      <c r="G4" s="98"/>
      <c r="H4" s="98"/>
    </row>
    <row r="5" customFormat="1" ht="24" customHeight="1" spans="1:8">
      <c r="A5" s="98" t="s">
        <v>4</v>
      </c>
      <c r="B5" s="98"/>
      <c r="C5" s="98"/>
      <c r="D5" s="98"/>
      <c r="E5" s="98"/>
      <c r="F5" s="98"/>
      <c r="G5" s="98"/>
      <c r="H5" s="98"/>
    </row>
    <row r="6" customFormat="1" ht="24" customHeight="1" spans="1:8">
      <c r="A6" s="98" t="s">
        <v>5</v>
      </c>
      <c r="B6" s="98"/>
      <c r="C6" s="98"/>
      <c r="D6" s="98"/>
      <c r="E6" s="98"/>
      <c r="F6" s="98"/>
      <c r="G6" s="98"/>
      <c r="H6" s="98"/>
    </row>
    <row r="7" customFormat="1" ht="24" customHeight="1" spans="1:8">
      <c r="A7" s="98" t="s">
        <v>6</v>
      </c>
      <c r="B7" s="98"/>
      <c r="C7" s="98"/>
      <c r="D7" s="98"/>
      <c r="E7" s="98"/>
      <c r="F7" s="98"/>
      <c r="G7" s="98"/>
      <c r="H7" s="98"/>
    </row>
    <row r="8" customFormat="1" ht="24" customHeight="1" spans="1:8">
      <c r="A8" s="98" t="s">
        <v>7</v>
      </c>
      <c r="B8" s="98"/>
      <c r="C8" s="98"/>
      <c r="D8" s="98"/>
      <c r="E8" s="98"/>
      <c r="F8" s="98"/>
      <c r="G8" s="98"/>
      <c r="H8" s="98"/>
    </row>
    <row r="9" customFormat="1" ht="24" customHeight="1" spans="1:8">
      <c r="A9" s="98" t="s">
        <v>8</v>
      </c>
      <c r="B9" s="98"/>
      <c r="C9" s="98"/>
      <c r="D9" s="98"/>
      <c r="E9" s="98"/>
      <c r="F9" s="98"/>
      <c r="G9" s="98"/>
      <c r="H9" s="98"/>
    </row>
    <row r="10" customFormat="1" ht="46.35" customHeight="1" spans="1:8">
      <c r="A10" s="100" t="s">
        <v>9</v>
      </c>
      <c r="B10" s="101"/>
      <c r="C10" s="101"/>
      <c r="D10" s="101"/>
      <c r="E10" s="101"/>
      <c r="F10" s="110"/>
      <c r="G10" s="111" t="s">
        <v>10</v>
      </c>
      <c r="H10" s="106" t="s">
        <v>11</v>
      </c>
    </row>
    <row r="11" customFormat="1" ht="20.1" customHeight="1" spans="1:8">
      <c r="A11" s="102" t="s">
        <v>12</v>
      </c>
      <c r="B11" s="102"/>
      <c r="C11" s="102"/>
      <c r="D11" s="102"/>
      <c r="E11" s="102"/>
      <c r="F11" s="102"/>
      <c r="G11" s="102"/>
      <c r="H11" s="102"/>
    </row>
    <row r="12" customFormat="1" ht="50" customHeight="1" spans="1:10">
      <c r="A12" s="103">
        <v>1.1</v>
      </c>
      <c r="B12" s="5" t="s">
        <v>13</v>
      </c>
      <c r="C12" s="5"/>
      <c r="D12" s="5"/>
      <c r="E12" s="5"/>
      <c r="F12" s="5"/>
      <c r="G12" s="5"/>
      <c r="H12" s="5"/>
      <c r="I12" s="96"/>
      <c r="J12" s="116"/>
    </row>
    <row r="13" customFormat="1" ht="20.1" customHeight="1" spans="1:8">
      <c r="A13" s="102" t="s">
        <v>14</v>
      </c>
      <c r="B13" s="102"/>
      <c r="C13" s="102"/>
      <c r="D13" s="102"/>
      <c r="E13" s="102"/>
      <c r="F13" s="102"/>
      <c r="G13" s="102"/>
      <c r="H13" s="102"/>
    </row>
    <row r="14" s="93" customFormat="1" ht="20.1" customHeight="1" spans="1:9">
      <c r="A14" s="104">
        <v>2.1</v>
      </c>
      <c r="B14" s="104" t="s">
        <v>15</v>
      </c>
      <c r="C14" s="104"/>
      <c r="D14" s="104"/>
      <c r="E14" s="104"/>
      <c r="F14" s="104"/>
      <c r="G14" s="112">
        <v>3.5</v>
      </c>
      <c r="H14" s="112" t="s">
        <v>16</v>
      </c>
      <c r="I14" s="116"/>
    </row>
    <row r="15" s="94" customFormat="1" ht="20.1" customHeight="1" spans="1:9">
      <c r="A15" s="104">
        <v>2.2</v>
      </c>
      <c r="B15" s="104" t="s">
        <v>17</v>
      </c>
      <c r="C15" s="104"/>
      <c r="D15" s="104"/>
      <c r="E15" s="104"/>
      <c r="F15" s="104"/>
      <c r="G15" s="112">
        <v>3.5</v>
      </c>
      <c r="H15" s="112" t="s">
        <v>16</v>
      </c>
      <c r="I15"/>
    </row>
    <row r="16" s="94" customFormat="1" ht="20.1" customHeight="1" spans="1:9">
      <c r="A16" s="104">
        <v>2.3</v>
      </c>
      <c r="B16" s="104" t="s">
        <v>18</v>
      </c>
      <c r="C16" s="104"/>
      <c r="D16" s="104"/>
      <c r="E16" s="104"/>
      <c r="F16" s="104"/>
      <c r="G16" s="112">
        <v>3.5</v>
      </c>
      <c r="H16" s="112" t="s">
        <v>16</v>
      </c>
      <c r="I16"/>
    </row>
    <row r="17" s="94" customFormat="1" ht="20.1" customHeight="1" spans="1:9">
      <c r="A17" s="104">
        <v>2.4</v>
      </c>
      <c r="B17" s="104" t="s">
        <v>19</v>
      </c>
      <c r="C17" s="104"/>
      <c r="D17" s="104"/>
      <c r="E17" s="104"/>
      <c r="F17" s="104"/>
      <c r="G17" s="112">
        <v>3</v>
      </c>
      <c r="H17" s="112" t="s">
        <v>16</v>
      </c>
      <c r="I17"/>
    </row>
    <row r="18" customFormat="1" ht="20.1" customHeight="1" spans="1:8">
      <c r="A18" s="105" t="s">
        <v>20</v>
      </c>
      <c r="B18" s="105"/>
      <c r="C18" s="105"/>
      <c r="D18" s="105"/>
      <c r="E18" s="105"/>
      <c r="F18" s="105"/>
      <c r="G18" s="113">
        <f>SUM(G14:G17)</f>
        <v>13.5</v>
      </c>
      <c r="H18" s="105"/>
    </row>
    <row r="19" customFormat="1" ht="15.5" spans="1:10">
      <c r="A19" s="102" t="s">
        <v>21</v>
      </c>
      <c r="B19" s="102"/>
      <c r="C19" s="102"/>
      <c r="D19" s="102"/>
      <c r="E19" s="102"/>
      <c r="F19" s="102"/>
      <c r="G19" s="102"/>
      <c r="H19" s="102"/>
      <c r="I19" s="117"/>
      <c r="J19" s="116"/>
    </row>
    <row r="20" customFormat="1" ht="35.1" customHeight="1" spans="1:8">
      <c r="A20" s="104" t="s">
        <v>22</v>
      </c>
      <c r="B20" s="106" t="s">
        <v>23</v>
      </c>
      <c r="C20" s="104" t="s">
        <v>24</v>
      </c>
      <c r="D20" s="104"/>
      <c r="E20" s="104"/>
      <c r="F20" s="104"/>
      <c r="G20" s="114">
        <v>0.5</v>
      </c>
      <c r="H20" s="114" t="s">
        <v>25</v>
      </c>
    </row>
    <row r="21" customFormat="1" ht="36.95" customHeight="1" spans="1:8">
      <c r="A21" s="104" t="s">
        <v>26</v>
      </c>
      <c r="B21" s="106"/>
      <c r="C21" s="104" t="s">
        <v>27</v>
      </c>
      <c r="D21" s="104"/>
      <c r="E21" s="104"/>
      <c r="F21" s="104"/>
      <c r="G21" s="114">
        <v>0.5</v>
      </c>
      <c r="H21" s="114" t="s">
        <v>25</v>
      </c>
    </row>
    <row r="22" customFormat="1" ht="20.1" customHeight="1" spans="1:9">
      <c r="A22" s="104" t="s">
        <v>28</v>
      </c>
      <c r="B22" s="106"/>
      <c r="C22" s="107" t="s">
        <v>29</v>
      </c>
      <c r="D22" s="107"/>
      <c r="E22" s="107"/>
      <c r="F22" s="107"/>
      <c r="G22" s="115">
        <v>0.5</v>
      </c>
      <c r="H22" s="115" t="s">
        <v>25</v>
      </c>
      <c r="I22" s="116"/>
    </row>
    <row r="23" customFormat="1" ht="20.1" customHeight="1" spans="1:8">
      <c r="A23" s="104" t="s">
        <v>30</v>
      </c>
      <c r="B23" s="106"/>
      <c r="C23" s="108" t="s">
        <v>31</v>
      </c>
      <c r="D23" s="108"/>
      <c r="E23" s="108"/>
      <c r="F23" s="108"/>
      <c r="G23" s="115">
        <v>0.5</v>
      </c>
      <c r="H23" s="115" t="s">
        <v>25</v>
      </c>
    </row>
    <row r="24" customFormat="1" ht="36.95" customHeight="1" spans="1:8">
      <c r="A24" s="104" t="s">
        <v>32</v>
      </c>
      <c r="B24" s="106"/>
      <c r="C24" s="108" t="s">
        <v>33</v>
      </c>
      <c r="D24" s="108"/>
      <c r="E24" s="108"/>
      <c r="F24" s="108"/>
      <c r="G24" s="115">
        <v>0.5</v>
      </c>
      <c r="H24" s="115" t="s">
        <v>25</v>
      </c>
    </row>
    <row r="25" customFormat="1" ht="56.1" customHeight="1" spans="1:8">
      <c r="A25" s="109" t="s">
        <v>34</v>
      </c>
      <c r="B25" s="106"/>
      <c r="C25" s="108" t="s">
        <v>35</v>
      </c>
      <c r="D25" s="108"/>
      <c r="E25" s="108"/>
      <c r="F25" s="108"/>
      <c r="G25" s="115">
        <v>0.5</v>
      </c>
      <c r="H25" s="115" t="s">
        <v>16</v>
      </c>
    </row>
    <row r="26" customFormat="1" ht="20.1" customHeight="1" spans="1:8">
      <c r="A26" s="104" t="s">
        <v>36</v>
      </c>
      <c r="B26" s="106"/>
      <c r="C26" s="108" t="s">
        <v>37</v>
      </c>
      <c r="D26" s="108"/>
      <c r="E26" s="108"/>
      <c r="F26" s="108"/>
      <c r="G26" s="115">
        <v>0.5</v>
      </c>
      <c r="H26" s="115" t="s">
        <v>25</v>
      </c>
    </row>
    <row r="27" customFormat="1" ht="20.1" customHeight="1" spans="1:8">
      <c r="A27" s="104" t="s">
        <v>38</v>
      </c>
      <c r="B27" s="106"/>
      <c r="C27" s="108" t="s">
        <v>39</v>
      </c>
      <c r="D27" s="108"/>
      <c r="E27" s="108"/>
      <c r="F27" s="108"/>
      <c r="G27" s="115">
        <v>0.5</v>
      </c>
      <c r="H27" s="115" t="s">
        <v>25</v>
      </c>
    </row>
    <row r="28" customFormat="1" ht="20.1" customHeight="1" spans="1:8">
      <c r="A28" s="104" t="s">
        <v>40</v>
      </c>
      <c r="B28" s="106"/>
      <c r="C28" s="108" t="s">
        <v>41</v>
      </c>
      <c r="D28" s="108"/>
      <c r="E28" s="108"/>
      <c r="F28" s="108"/>
      <c r="G28" s="115">
        <v>0.5</v>
      </c>
      <c r="H28" s="115" t="s">
        <v>16</v>
      </c>
    </row>
    <row r="29" customFormat="1" ht="20.1" customHeight="1" spans="1:8">
      <c r="A29" s="104" t="s">
        <v>42</v>
      </c>
      <c r="B29" s="106"/>
      <c r="C29" s="108" t="s">
        <v>43</v>
      </c>
      <c r="D29" s="108"/>
      <c r="E29" s="108"/>
      <c r="F29" s="108"/>
      <c r="G29" s="115">
        <v>0.5</v>
      </c>
      <c r="H29" s="115" t="s">
        <v>25</v>
      </c>
    </row>
    <row r="30" customFormat="1" ht="20.1" customHeight="1" spans="1:8">
      <c r="A30" s="104" t="s">
        <v>44</v>
      </c>
      <c r="B30" s="106" t="s">
        <v>45</v>
      </c>
      <c r="C30" s="108" t="s">
        <v>46</v>
      </c>
      <c r="D30" s="108"/>
      <c r="E30" s="108"/>
      <c r="F30" s="108"/>
      <c r="G30" s="115">
        <v>0.5</v>
      </c>
      <c r="H30" s="115" t="s">
        <v>25</v>
      </c>
    </row>
    <row r="31" customFormat="1" ht="20.1" customHeight="1" spans="1:8">
      <c r="A31" s="104" t="s">
        <v>47</v>
      </c>
      <c r="B31" s="106"/>
      <c r="C31" s="108" t="s">
        <v>48</v>
      </c>
      <c r="D31" s="108"/>
      <c r="E31" s="108"/>
      <c r="F31" s="108"/>
      <c r="G31" s="115">
        <v>0.5</v>
      </c>
      <c r="H31" s="115" t="s">
        <v>25</v>
      </c>
    </row>
    <row r="32" customFormat="1" ht="20.1" customHeight="1" spans="1:8">
      <c r="A32" s="104" t="s">
        <v>49</v>
      </c>
      <c r="B32" s="106"/>
      <c r="C32" s="108" t="s">
        <v>50</v>
      </c>
      <c r="D32" s="108"/>
      <c r="E32" s="108"/>
      <c r="F32" s="108"/>
      <c r="G32" s="115">
        <v>0.5</v>
      </c>
      <c r="H32" s="115" t="s">
        <v>16</v>
      </c>
    </row>
    <row r="33" customFormat="1" ht="20.1" customHeight="1" spans="1:9">
      <c r="A33" s="104" t="s">
        <v>51</v>
      </c>
      <c r="B33" s="106"/>
      <c r="C33" s="108" t="s">
        <v>52</v>
      </c>
      <c r="D33" s="108"/>
      <c r="E33" s="108"/>
      <c r="F33" s="108"/>
      <c r="G33" s="115">
        <v>0.5</v>
      </c>
      <c r="H33" s="115" t="s">
        <v>25</v>
      </c>
      <c r="I33" s="116"/>
    </row>
    <row r="34" customFormat="1" ht="20.1" customHeight="1" spans="1:8">
      <c r="A34" s="104" t="s">
        <v>53</v>
      </c>
      <c r="B34" s="106"/>
      <c r="C34" s="104" t="s">
        <v>54</v>
      </c>
      <c r="D34" s="104"/>
      <c r="E34" s="104"/>
      <c r="F34" s="104"/>
      <c r="G34" s="114">
        <v>0.5</v>
      </c>
      <c r="H34" s="114" t="s">
        <v>25</v>
      </c>
    </row>
    <row r="35" customFormat="1" ht="20.1" customHeight="1" spans="1:8">
      <c r="A35" s="109" t="s">
        <v>55</v>
      </c>
      <c r="B35" s="106"/>
      <c r="C35" s="104" t="s">
        <v>56</v>
      </c>
      <c r="D35" s="104"/>
      <c r="E35" s="104"/>
      <c r="F35" s="104"/>
      <c r="G35" s="114">
        <v>0.5</v>
      </c>
      <c r="H35" s="114" t="s">
        <v>25</v>
      </c>
    </row>
    <row r="36" customFormat="1" ht="20.1" customHeight="1" spans="1:8">
      <c r="A36" s="104" t="s">
        <v>57</v>
      </c>
      <c r="B36" s="106"/>
      <c r="C36" s="104" t="s">
        <v>58</v>
      </c>
      <c r="D36" s="104"/>
      <c r="E36" s="104"/>
      <c r="F36" s="104"/>
      <c r="G36" s="114">
        <v>0.5</v>
      </c>
      <c r="H36" s="114" t="s">
        <v>25</v>
      </c>
    </row>
    <row r="37" customFormat="1" ht="20.1" customHeight="1" spans="1:8">
      <c r="A37" s="104" t="s">
        <v>59</v>
      </c>
      <c r="B37" s="106"/>
      <c r="C37" s="104" t="s">
        <v>60</v>
      </c>
      <c r="D37" s="104"/>
      <c r="E37" s="104"/>
      <c r="F37" s="104"/>
      <c r="G37" s="114">
        <v>0.5</v>
      </c>
      <c r="H37" s="114" t="s">
        <v>25</v>
      </c>
    </row>
    <row r="38" customFormat="1" ht="20.1" customHeight="1" spans="1:9">
      <c r="A38" s="104" t="s">
        <v>61</v>
      </c>
      <c r="B38" s="106" t="s">
        <v>62</v>
      </c>
      <c r="C38" s="104" t="s">
        <v>63</v>
      </c>
      <c r="D38" s="104"/>
      <c r="E38" s="104"/>
      <c r="F38" s="104"/>
      <c r="G38" s="114">
        <v>0.5</v>
      </c>
      <c r="H38" s="114" t="s">
        <v>25</v>
      </c>
      <c r="I38" s="116"/>
    </row>
    <row r="39" customFormat="1" ht="20.1" customHeight="1" spans="1:8">
      <c r="A39" s="104" t="s">
        <v>64</v>
      </c>
      <c r="B39" s="106"/>
      <c r="C39" s="104" t="s">
        <v>65</v>
      </c>
      <c r="D39" s="104"/>
      <c r="E39" s="104"/>
      <c r="F39" s="104"/>
      <c r="G39" s="114">
        <v>0.5</v>
      </c>
      <c r="H39" s="114" t="s">
        <v>25</v>
      </c>
    </row>
    <row r="40" customFormat="1" ht="20.1" customHeight="1" spans="1:8">
      <c r="A40" s="104" t="s">
        <v>66</v>
      </c>
      <c r="B40" s="106"/>
      <c r="C40" s="104" t="s">
        <v>67</v>
      </c>
      <c r="D40" s="104"/>
      <c r="E40" s="104"/>
      <c r="F40" s="104"/>
      <c r="G40" s="114">
        <v>0.5</v>
      </c>
      <c r="H40" s="114" t="s">
        <v>25</v>
      </c>
    </row>
    <row r="41" customFormat="1" ht="20.1" customHeight="1" spans="1:8">
      <c r="A41" s="104" t="s">
        <v>68</v>
      </c>
      <c r="B41" s="106"/>
      <c r="C41" s="104" t="s">
        <v>69</v>
      </c>
      <c r="D41" s="104"/>
      <c r="E41" s="104"/>
      <c r="F41" s="104"/>
      <c r="G41" s="114">
        <v>0.5</v>
      </c>
      <c r="H41" s="114" t="s">
        <v>25</v>
      </c>
    </row>
    <row r="42" customFormat="1" ht="20.1" customHeight="1" spans="1:8">
      <c r="A42" s="104" t="s">
        <v>70</v>
      </c>
      <c r="B42" s="106"/>
      <c r="C42" s="104" t="s">
        <v>71</v>
      </c>
      <c r="D42" s="104"/>
      <c r="E42" s="104"/>
      <c r="F42" s="104"/>
      <c r="G42" s="114">
        <v>0.5</v>
      </c>
      <c r="H42" s="114" t="s">
        <v>25</v>
      </c>
    </row>
    <row r="43" customFormat="1" ht="20.1" customHeight="1" spans="1:9">
      <c r="A43" s="109" t="s">
        <v>72</v>
      </c>
      <c r="B43" s="106"/>
      <c r="C43" s="104" t="s">
        <v>73</v>
      </c>
      <c r="D43" s="104"/>
      <c r="E43" s="104"/>
      <c r="F43" s="104"/>
      <c r="G43" s="114">
        <v>0.5</v>
      </c>
      <c r="H43" s="114" t="s">
        <v>25</v>
      </c>
      <c r="I43" s="116"/>
    </row>
    <row r="44" customFormat="1" ht="20.1" customHeight="1" spans="1:8">
      <c r="A44" s="104" t="s">
        <v>74</v>
      </c>
      <c r="B44" s="106"/>
      <c r="C44" s="104" t="s">
        <v>75</v>
      </c>
      <c r="D44" s="104"/>
      <c r="E44" s="104"/>
      <c r="F44" s="104"/>
      <c r="G44" s="114">
        <v>0.5</v>
      </c>
      <c r="H44" s="114" t="s">
        <v>25</v>
      </c>
    </row>
    <row r="45" customFormat="1" ht="20.1" customHeight="1" spans="1:8">
      <c r="A45" s="104" t="s">
        <v>76</v>
      </c>
      <c r="B45" s="106" t="s">
        <v>77</v>
      </c>
      <c r="C45" s="104" t="s">
        <v>78</v>
      </c>
      <c r="D45" s="104"/>
      <c r="E45" s="104"/>
      <c r="F45" s="104"/>
      <c r="G45" s="114">
        <v>0.5</v>
      </c>
      <c r="H45" s="114" t="s">
        <v>25</v>
      </c>
    </row>
    <row r="46" customFormat="1" ht="20.1" customHeight="1" spans="1:8">
      <c r="A46" s="104" t="s">
        <v>79</v>
      </c>
      <c r="B46" s="106"/>
      <c r="C46" s="108" t="s">
        <v>80</v>
      </c>
      <c r="D46" s="108"/>
      <c r="E46" s="108"/>
      <c r="F46" s="108"/>
      <c r="G46" s="115">
        <v>0.5</v>
      </c>
      <c r="H46" s="115" t="s">
        <v>25</v>
      </c>
    </row>
    <row r="47" customFormat="1" ht="20.1" customHeight="1" spans="1:8">
      <c r="A47" s="104" t="s">
        <v>81</v>
      </c>
      <c r="B47" s="106"/>
      <c r="C47" s="108" t="s">
        <v>82</v>
      </c>
      <c r="D47" s="108"/>
      <c r="E47" s="108"/>
      <c r="F47" s="108"/>
      <c r="G47" s="115">
        <v>0.5</v>
      </c>
      <c r="H47" s="115" t="s">
        <v>25</v>
      </c>
    </row>
    <row r="48" customFormat="1" ht="20.1" customHeight="1" spans="1:8">
      <c r="A48" s="104" t="s">
        <v>83</v>
      </c>
      <c r="B48" s="106"/>
      <c r="C48" s="108" t="s">
        <v>84</v>
      </c>
      <c r="D48" s="108"/>
      <c r="E48" s="108"/>
      <c r="F48" s="108"/>
      <c r="G48" s="115">
        <v>0.5</v>
      </c>
      <c r="H48" s="115" t="s">
        <v>25</v>
      </c>
    </row>
    <row r="49" customFormat="1" ht="36.95" customHeight="1" spans="1:8">
      <c r="A49" s="104" t="s">
        <v>85</v>
      </c>
      <c r="B49" s="106"/>
      <c r="C49" s="108" t="s">
        <v>86</v>
      </c>
      <c r="D49" s="108"/>
      <c r="E49" s="108"/>
      <c r="F49" s="108"/>
      <c r="G49" s="115">
        <v>0.5</v>
      </c>
      <c r="H49" s="115" t="s">
        <v>16</v>
      </c>
    </row>
    <row r="50" customFormat="1" ht="20.1" customHeight="1" spans="1:8">
      <c r="A50" s="109" t="s">
        <v>87</v>
      </c>
      <c r="B50" s="106"/>
      <c r="C50" s="108" t="s">
        <v>88</v>
      </c>
      <c r="D50" s="108"/>
      <c r="E50" s="108"/>
      <c r="F50" s="108"/>
      <c r="G50" s="115">
        <v>0.5</v>
      </c>
      <c r="H50" s="115" t="s">
        <v>25</v>
      </c>
    </row>
    <row r="51" customFormat="1" ht="20.1" customHeight="1" spans="1:8">
      <c r="A51" s="104" t="s">
        <v>89</v>
      </c>
      <c r="B51" s="106"/>
      <c r="C51" s="108" t="s">
        <v>90</v>
      </c>
      <c r="D51" s="108"/>
      <c r="E51" s="108"/>
      <c r="F51" s="108"/>
      <c r="G51" s="115">
        <v>0.5</v>
      </c>
      <c r="H51" s="115" t="s">
        <v>25</v>
      </c>
    </row>
    <row r="52" customFormat="1" ht="20.1" customHeight="1" spans="1:8">
      <c r="A52" s="104" t="s">
        <v>91</v>
      </c>
      <c r="B52" s="106" t="s">
        <v>92</v>
      </c>
      <c r="C52" s="108" t="s">
        <v>93</v>
      </c>
      <c r="D52" s="108"/>
      <c r="E52" s="108"/>
      <c r="F52" s="108"/>
      <c r="G52" s="115">
        <v>0.5</v>
      </c>
      <c r="H52" s="115" t="s">
        <v>25</v>
      </c>
    </row>
    <row r="53" customFormat="1" ht="20.1" customHeight="1" spans="1:8">
      <c r="A53" s="104" t="s">
        <v>94</v>
      </c>
      <c r="B53" s="106"/>
      <c r="C53" s="108" t="s">
        <v>95</v>
      </c>
      <c r="D53" s="108"/>
      <c r="E53" s="108"/>
      <c r="F53" s="108"/>
      <c r="G53" s="115">
        <v>0.5</v>
      </c>
      <c r="H53" s="115" t="s">
        <v>25</v>
      </c>
    </row>
    <row r="54" customFormat="1" ht="20.1" customHeight="1" spans="1:8">
      <c r="A54" s="104" t="s">
        <v>96</v>
      </c>
      <c r="B54" s="106"/>
      <c r="C54" s="108" t="s">
        <v>97</v>
      </c>
      <c r="D54" s="108"/>
      <c r="E54" s="108"/>
      <c r="F54" s="108"/>
      <c r="G54" s="115">
        <v>0.5</v>
      </c>
      <c r="H54" s="115" t="s">
        <v>25</v>
      </c>
    </row>
    <row r="55" customFormat="1" ht="20.1" customHeight="1" spans="1:8">
      <c r="A55" s="104" t="s">
        <v>98</v>
      </c>
      <c r="B55" s="106"/>
      <c r="C55" s="108" t="s">
        <v>99</v>
      </c>
      <c r="D55" s="108"/>
      <c r="E55" s="108"/>
      <c r="F55" s="108"/>
      <c r="G55" s="115">
        <v>0.5</v>
      </c>
      <c r="H55" s="115" t="s">
        <v>16</v>
      </c>
    </row>
    <row r="56" customFormat="1" ht="20.1" customHeight="1" spans="1:8">
      <c r="A56" s="104" t="s">
        <v>100</v>
      </c>
      <c r="B56" s="106"/>
      <c r="C56" s="108" t="s">
        <v>101</v>
      </c>
      <c r="D56" s="108"/>
      <c r="E56" s="108"/>
      <c r="F56" s="108"/>
      <c r="G56" s="115">
        <v>0.5</v>
      </c>
      <c r="H56" s="115" t="s">
        <v>25</v>
      </c>
    </row>
    <row r="57" customFormat="1" ht="20.1" customHeight="1" spans="1:8">
      <c r="A57" s="109" t="s">
        <v>102</v>
      </c>
      <c r="B57" s="106"/>
      <c r="C57" s="108" t="s">
        <v>103</v>
      </c>
      <c r="D57" s="108"/>
      <c r="E57" s="108"/>
      <c r="F57" s="108"/>
      <c r="G57" s="115">
        <v>0.5</v>
      </c>
      <c r="H57" s="115" t="s">
        <v>25</v>
      </c>
    </row>
    <row r="58" customFormat="1" ht="20.1" customHeight="1" spans="1:8">
      <c r="A58" s="104" t="s">
        <v>104</v>
      </c>
      <c r="B58" s="106"/>
      <c r="C58" s="108" t="s">
        <v>105</v>
      </c>
      <c r="D58" s="108"/>
      <c r="E58" s="108"/>
      <c r="F58" s="108"/>
      <c r="G58" s="115">
        <v>0.5</v>
      </c>
      <c r="H58" s="115" t="s">
        <v>25</v>
      </c>
    </row>
    <row r="59" customFormat="1" ht="20.1" customHeight="1" spans="1:8">
      <c r="A59" s="104" t="s">
        <v>106</v>
      </c>
      <c r="B59" s="106" t="s">
        <v>107</v>
      </c>
      <c r="C59" s="108" t="s">
        <v>108</v>
      </c>
      <c r="D59" s="108"/>
      <c r="E59" s="108"/>
      <c r="F59" s="108"/>
      <c r="G59" s="115">
        <v>0.5</v>
      </c>
      <c r="H59" s="115" t="s">
        <v>25</v>
      </c>
    </row>
    <row r="60" customFormat="1" ht="20.1" customHeight="1" spans="1:8">
      <c r="A60" s="104" t="s">
        <v>109</v>
      </c>
      <c r="B60" s="106"/>
      <c r="C60" s="104" t="s">
        <v>110</v>
      </c>
      <c r="D60" s="104"/>
      <c r="E60" s="104"/>
      <c r="F60" s="104"/>
      <c r="G60" s="114">
        <v>0.5</v>
      </c>
      <c r="H60" s="114" t="s">
        <v>25</v>
      </c>
    </row>
    <row r="61" customFormat="1" ht="20.1" customHeight="1" spans="1:8">
      <c r="A61" s="104" t="s">
        <v>111</v>
      </c>
      <c r="B61" s="106"/>
      <c r="C61" s="104" t="s">
        <v>112</v>
      </c>
      <c r="D61" s="104"/>
      <c r="E61" s="104"/>
      <c r="F61" s="104"/>
      <c r="G61" s="114">
        <v>0.5</v>
      </c>
      <c r="H61" s="114" t="s">
        <v>25</v>
      </c>
    </row>
    <row r="62" customFormat="1" ht="20.1" customHeight="1" spans="1:8">
      <c r="A62" s="104" t="s">
        <v>113</v>
      </c>
      <c r="B62" s="106"/>
      <c r="C62" s="104" t="s">
        <v>114</v>
      </c>
      <c r="D62" s="104"/>
      <c r="E62" s="104"/>
      <c r="F62" s="104"/>
      <c r="G62" s="114">
        <v>0.5</v>
      </c>
      <c r="H62" s="114" t="s">
        <v>25</v>
      </c>
    </row>
    <row r="63" customFormat="1" ht="20.1" customHeight="1" spans="1:8">
      <c r="A63" s="104" t="s">
        <v>115</v>
      </c>
      <c r="B63" s="106"/>
      <c r="C63" s="104" t="s">
        <v>116</v>
      </c>
      <c r="D63" s="104"/>
      <c r="E63" s="104"/>
      <c r="F63" s="104"/>
      <c r="G63" s="114">
        <v>0.5</v>
      </c>
      <c r="H63" s="114" t="s">
        <v>25</v>
      </c>
    </row>
    <row r="64" customFormat="1" ht="20.1" customHeight="1" spans="1:8">
      <c r="A64" s="109" t="s">
        <v>117</v>
      </c>
      <c r="B64" s="106"/>
      <c r="C64" s="104" t="s">
        <v>118</v>
      </c>
      <c r="D64" s="104"/>
      <c r="E64" s="104"/>
      <c r="F64" s="104"/>
      <c r="G64" s="114">
        <v>0.5</v>
      </c>
      <c r="H64" s="114" t="s">
        <v>25</v>
      </c>
    </row>
    <row r="65" customFormat="1" ht="20.1" customHeight="1" spans="1:8">
      <c r="A65" s="104" t="s">
        <v>119</v>
      </c>
      <c r="B65" s="106"/>
      <c r="C65" s="104" t="s">
        <v>120</v>
      </c>
      <c r="D65" s="104"/>
      <c r="E65" s="104"/>
      <c r="F65" s="104"/>
      <c r="G65" s="114">
        <v>0.5</v>
      </c>
      <c r="H65" s="114" t="s">
        <v>25</v>
      </c>
    </row>
    <row r="66" customFormat="1" ht="20.1" customHeight="1" spans="1:8">
      <c r="A66" s="104" t="s">
        <v>121</v>
      </c>
      <c r="B66" s="106"/>
      <c r="C66" s="104" t="s">
        <v>122</v>
      </c>
      <c r="D66" s="104"/>
      <c r="E66" s="104"/>
      <c r="F66" s="104"/>
      <c r="G66" s="114">
        <v>0.5</v>
      </c>
      <c r="H66" s="114" t="s">
        <v>25</v>
      </c>
    </row>
    <row r="67" customFormat="1" ht="20.1" customHeight="1" spans="1:8">
      <c r="A67" s="104" t="s">
        <v>123</v>
      </c>
      <c r="B67" s="106"/>
      <c r="C67" s="104" t="s">
        <v>124</v>
      </c>
      <c r="D67" s="104"/>
      <c r="E67" s="104"/>
      <c r="F67" s="104"/>
      <c r="G67" s="114">
        <v>0.5</v>
      </c>
      <c r="H67" s="114" t="s">
        <v>25</v>
      </c>
    </row>
    <row r="68" customFormat="1" ht="20.1" customHeight="1" spans="1:8">
      <c r="A68" s="104" t="s">
        <v>125</v>
      </c>
      <c r="B68" s="106"/>
      <c r="C68" s="104" t="s">
        <v>126</v>
      </c>
      <c r="D68" s="104"/>
      <c r="E68" s="104"/>
      <c r="F68" s="104"/>
      <c r="G68" s="114">
        <v>0.5</v>
      </c>
      <c r="H68" s="114" t="s">
        <v>25</v>
      </c>
    </row>
    <row r="69" customFormat="1" ht="20.1" customHeight="1" spans="1:8">
      <c r="A69" s="104" t="s">
        <v>127</v>
      </c>
      <c r="B69" s="106"/>
      <c r="C69" s="104" t="s">
        <v>128</v>
      </c>
      <c r="D69" s="104"/>
      <c r="E69" s="104"/>
      <c r="F69" s="104"/>
      <c r="G69" s="114">
        <v>0.5</v>
      </c>
      <c r="H69" s="114" t="s">
        <v>25</v>
      </c>
    </row>
    <row r="70" customFormat="1" ht="20.1" customHeight="1" spans="1:8">
      <c r="A70" s="104" t="s">
        <v>129</v>
      </c>
      <c r="B70" s="106"/>
      <c r="C70" s="104" t="s">
        <v>130</v>
      </c>
      <c r="D70" s="104"/>
      <c r="E70" s="104"/>
      <c r="F70" s="104"/>
      <c r="G70" s="114">
        <v>0.5</v>
      </c>
      <c r="H70" s="114" t="s">
        <v>25</v>
      </c>
    </row>
    <row r="71" customFormat="1" ht="20.1" customHeight="1" spans="1:8">
      <c r="A71" s="109" t="s">
        <v>131</v>
      </c>
      <c r="B71" s="106"/>
      <c r="C71" s="104" t="s">
        <v>132</v>
      </c>
      <c r="D71" s="104"/>
      <c r="E71" s="104"/>
      <c r="F71" s="104"/>
      <c r="G71" s="114">
        <v>0.5</v>
      </c>
      <c r="H71" s="114" t="s">
        <v>25</v>
      </c>
    </row>
    <row r="72" customFormat="1" ht="20.1" customHeight="1" spans="1:8">
      <c r="A72" s="104" t="s">
        <v>133</v>
      </c>
      <c r="B72" s="106"/>
      <c r="C72" s="104" t="s">
        <v>134</v>
      </c>
      <c r="D72" s="104"/>
      <c r="E72" s="104"/>
      <c r="F72" s="104"/>
      <c r="G72" s="114">
        <v>0.5</v>
      </c>
      <c r="H72" s="114" t="s">
        <v>25</v>
      </c>
    </row>
    <row r="73" customFormat="1" ht="19.35" customHeight="1" spans="1:8">
      <c r="A73" s="105" t="s">
        <v>135</v>
      </c>
      <c r="B73" s="105"/>
      <c r="C73" s="105"/>
      <c r="D73" s="105"/>
      <c r="E73" s="105"/>
      <c r="F73" s="105"/>
      <c r="G73" s="113">
        <f>SUM(G20:G72)</f>
        <v>26.5</v>
      </c>
      <c r="H73" s="129"/>
    </row>
    <row r="74" customFormat="1" ht="19.35" customHeight="1" spans="1:8">
      <c r="A74" s="118" t="s">
        <v>136</v>
      </c>
      <c r="B74" s="119"/>
      <c r="C74" s="119"/>
      <c r="D74" s="119"/>
      <c r="E74" s="119"/>
      <c r="F74" s="130"/>
      <c r="G74" s="113">
        <f>G18+G73</f>
        <v>40</v>
      </c>
      <c r="H74" s="129"/>
    </row>
    <row r="75" s="45" customFormat="1" ht="19.5" customHeight="1" spans="1:8">
      <c r="A75" s="102" t="s">
        <v>137</v>
      </c>
      <c r="B75" s="102"/>
      <c r="C75" s="102"/>
      <c r="D75" s="102"/>
      <c r="E75" s="102"/>
      <c r="F75" s="102"/>
      <c r="G75" s="102"/>
      <c r="H75" s="102"/>
    </row>
    <row r="76" s="47" customFormat="1" ht="392" customHeight="1" spans="1:8">
      <c r="A76" s="13">
        <v>4.1</v>
      </c>
      <c r="B76" s="23" t="s">
        <v>138</v>
      </c>
      <c r="C76" s="23"/>
      <c r="D76" s="120" t="s">
        <v>139</v>
      </c>
      <c r="E76" s="120"/>
      <c r="F76" s="120"/>
      <c r="G76" s="120"/>
      <c r="H76" s="120"/>
    </row>
    <row r="77" s="47" customFormat="1" ht="61" customHeight="1" spans="1:8">
      <c r="A77" s="13">
        <v>4.2</v>
      </c>
      <c r="B77" s="23" t="s">
        <v>140</v>
      </c>
      <c r="C77" s="23"/>
      <c r="D77" s="120" t="s">
        <v>141</v>
      </c>
      <c r="E77" s="120"/>
      <c r="F77" s="120"/>
      <c r="G77" s="120"/>
      <c r="H77" s="120"/>
    </row>
    <row r="78" s="47" customFormat="1" ht="30.75" customHeight="1" spans="1:8">
      <c r="A78" s="121">
        <v>4.3</v>
      </c>
      <c r="B78" s="23" t="s">
        <v>142</v>
      </c>
      <c r="C78" s="23"/>
      <c r="D78" s="80" t="s">
        <v>143</v>
      </c>
      <c r="E78" s="80"/>
      <c r="F78" s="80"/>
      <c r="G78" s="80"/>
      <c r="H78" s="80"/>
    </row>
    <row r="79" s="47" customFormat="1" ht="30.75" customHeight="1" spans="1:8">
      <c r="A79" s="13">
        <v>4.4</v>
      </c>
      <c r="B79" s="23" t="s">
        <v>144</v>
      </c>
      <c r="C79" s="23"/>
      <c r="D79" s="13" t="s">
        <v>145</v>
      </c>
      <c r="E79" s="13"/>
      <c r="F79" s="13"/>
      <c r="G79" s="13"/>
      <c r="H79" s="13"/>
    </row>
    <row r="80" s="47" customFormat="1" ht="41" customHeight="1" spans="1:8">
      <c r="A80" s="13">
        <v>4.5</v>
      </c>
      <c r="B80" s="23" t="s">
        <v>146</v>
      </c>
      <c r="C80" s="23"/>
      <c r="D80" s="13" t="s">
        <v>147</v>
      </c>
      <c r="E80" s="13"/>
      <c r="F80" s="13"/>
      <c r="G80" s="13"/>
      <c r="H80" s="13"/>
    </row>
    <row r="81" s="47" customFormat="1" ht="36" customHeight="1" spans="1:8">
      <c r="A81" s="13">
        <v>4.6</v>
      </c>
      <c r="B81" s="23" t="s">
        <v>148</v>
      </c>
      <c r="C81" s="23"/>
      <c r="D81" s="13" t="s">
        <v>149</v>
      </c>
      <c r="E81" s="13"/>
      <c r="F81" s="13"/>
      <c r="G81" s="13"/>
      <c r="H81" s="13"/>
    </row>
    <row r="82" s="47" customFormat="1" ht="42.95" customHeight="1" spans="1:8">
      <c r="A82" s="13">
        <v>4.7</v>
      </c>
      <c r="B82" s="23" t="s">
        <v>150</v>
      </c>
      <c r="C82" s="23"/>
      <c r="D82" s="13" t="s">
        <v>151</v>
      </c>
      <c r="E82" s="13"/>
      <c r="F82" s="13"/>
      <c r="G82" s="13"/>
      <c r="H82" s="13"/>
    </row>
    <row r="83" s="47" customFormat="1" ht="20.1" customHeight="1" spans="1:8">
      <c r="A83" s="122" t="s">
        <v>152</v>
      </c>
      <c r="B83" s="123"/>
      <c r="C83" s="123"/>
      <c r="D83" s="123"/>
      <c r="E83" s="123"/>
      <c r="F83" s="123"/>
      <c r="G83" s="123"/>
      <c r="H83" s="131"/>
    </row>
    <row r="84" s="47" customFormat="1" ht="73.5" customHeight="1" spans="1:8">
      <c r="A84" s="13">
        <v>5.1</v>
      </c>
      <c r="B84" s="23" t="s">
        <v>153</v>
      </c>
      <c r="C84" s="23"/>
      <c r="D84" s="13" t="s">
        <v>154</v>
      </c>
      <c r="E84" s="13"/>
      <c r="F84" s="13"/>
      <c r="G84" s="13"/>
      <c r="H84" s="13"/>
    </row>
    <row r="85" s="47" customFormat="1" ht="74" customHeight="1" spans="1:8">
      <c r="A85" s="13">
        <v>5.2</v>
      </c>
      <c r="B85" s="23" t="s">
        <v>155</v>
      </c>
      <c r="C85" s="23"/>
      <c r="D85" s="13" t="s">
        <v>156</v>
      </c>
      <c r="E85" s="13"/>
      <c r="F85" s="13"/>
      <c r="G85" s="13"/>
      <c r="H85" s="13"/>
    </row>
    <row r="86" s="47" customFormat="1" ht="84.75" customHeight="1" spans="1:8">
      <c r="A86" s="13">
        <v>5.3</v>
      </c>
      <c r="B86" s="124" t="s">
        <v>157</v>
      </c>
      <c r="C86" s="124"/>
      <c r="D86" s="27" t="s">
        <v>158</v>
      </c>
      <c r="E86" s="28"/>
      <c r="F86" s="28"/>
      <c r="G86" s="28"/>
      <c r="H86" s="42"/>
    </row>
    <row r="87" s="47" customFormat="1" ht="67" customHeight="1" spans="1:8">
      <c r="A87" s="125">
        <v>5.4</v>
      </c>
      <c r="B87" s="126" t="s">
        <v>159</v>
      </c>
      <c r="C87" s="126"/>
      <c r="D87" s="127" t="s">
        <v>160</v>
      </c>
      <c r="E87" s="127"/>
      <c r="F87" s="127"/>
      <c r="G87" s="127"/>
      <c r="H87" s="127"/>
    </row>
    <row r="88" s="47" customFormat="1" ht="68.25" customHeight="1" spans="1:8">
      <c r="A88" s="13">
        <v>5.4</v>
      </c>
      <c r="B88" s="23" t="s">
        <v>161</v>
      </c>
      <c r="C88" s="23"/>
      <c r="D88" s="13" t="s">
        <v>162</v>
      </c>
      <c r="E88" s="13"/>
      <c r="F88" s="13"/>
      <c r="G88" s="13"/>
      <c r="H88" s="13"/>
    </row>
    <row r="89" s="95" customFormat="1" spans="1:8">
      <c r="A89" s="128"/>
      <c r="B89" s="128"/>
      <c r="C89" s="128"/>
      <c r="D89" s="128"/>
      <c r="E89" s="128"/>
      <c r="F89" s="128"/>
      <c r="G89" s="128"/>
      <c r="H89" s="128"/>
    </row>
  </sheetData>
  <mergeCells count="106">
    <mergeCell ref="A1:H1"/>
    <mergeCell ref="A2:H2"/>
    <mergeCell ref="A3:H3"/>
    <mergeCell ref="A4:H4"/>
    <mergeCell ref="A5:H5"/>
    <mergeCell ref="A6:H6"/>
    <mergeCell ref="A7:H7"/>
    <mergeCell ref="A8:H8"/>
    <mergeCell ref="A9:H9"/>
    <mergeCell ref="A10:F10"/>
    <mergeCell ref="A11:H11"/>
    <mergeCell ref="B12:H12"/>
    <mergeCell ref="A13:H13"/>
    <mergeCell ref="B14:F14"/>
    <mergeCell ref="B15:F15"/>
    <mergeCell ref="B16:F16"/>
    <mergeCell ref="B17:F17"/>
    <mergeCell ref="A18:F18"/>
    <mergeCell ref="A19:H19"/>
    <mergeCell ref="C20:F20"/>
    <mergeCell ref="C21:F21"/>
    <mergeCell ref="C22:F22"/>
    <mergeCell ref="C23:F23"/>
    <mergeCell ref="C24:F24"/>
    <mergeCell ref="C25:F25"/>
    <mergeCell ref="C26:F26"/>
    <mergeCell ref="C27:F27"/>
    <mergeCell ref="C28:F28"/>
    <mergeCell ref="C29:F29"/>
    <mergeCell ref="C30:F30"/>
    <mergeCell ref="C31:F31"/>
    <mergeCell ref="C32:F32"/>
    <mergeCell ref="C33:F33"/>
    <mergeCell ref="C34:F34"/>
    <mergeCell ref="C35:F35"/>
    <mergeCell ref="C36:F36"/>
    <mergeCell ref="C37:F37"/>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52:F52"/>
    <mergeCell ref="C53:F53"/>
    <mergeCell ref="C54:F54"/>
    <mergeCell ref="C55:F55"/>
    <mergeCell ref="C56:F56"/>
    <mergeCell ref="C57:F57"/>
    <mergeCell ref="C58:F58"/>
    <mergeCell ref="C59:F59"/>
    <mergeCell ref="C60:F60"/>
    <mergeCell ref="C61:F61"/>
    <mergeCell ref="C62:F62"/>
    <mergeCell ref="C63:F63"/>
    <mergeCell ref="C64:F64"/>
    <mergeCell ref="C65:F65"/>
    <mergeCell ref="C66:F66"/>
    <mergeCell ref="C67:F67"/>
    <mergeCell ref="C68:F68"/>
    <mergeCell ref="C69:F69"/>
    <mergeCell ref="C70:F70"/>
    <mergeCell ref="C71:F71"/>
    <mergeCell ref="C72:F72"/>
    <mergeCell ref="A73:F73"/>
    <mergeCell ref="A74:F74"/>
    <mergeCell ref="A75:H75"/>
    <mergeCell ref="B76:C76"/>
    <mergeCell ref="D76:H76"/>
    <mergeCell ref="B77:C77"/>
    <mergeCell ref="D77:H77"/>
    <mergeCell ref="B78:C78"/>
    <mergeCell ref="D78:H78"/>
    <mergeCell ref="B79:C79"/>
    <mergeCell ref="D79:H79"/>
    <mergeCell ref="B80:C80"/>
    <mergeCell ref="D80:H80"/>
    <mergeCell ref="B81:C81"/>
    <mergeCell ref="D81:H81"/>
    <mergeCell ref="B82:C82"/>
    <mergeCell ref="D82:H82"/>
    <mergeCell ref="A83:H83"/>
    <mergeCell ref="B84:C84"/>
    <mergeCell ref="D84:H84"/>
    <mergeCell ref="B85:C85"/>
    <mergeCell ref="D85:H85"/>
    <mergeCell ref="B86:C86"/>
    <mergeCell ref="D86:H86"/>
    <mergeCell ref="B87:C87"/>
    <mergeCell ref="D87:H87"/>
    <mergeCell ref="B88:C88"/>
    <mergeCell ref="D88:H88"/>
    <mergeCell ref="B20:B29"/>
    <mergeCell ref="B30:B37"/>
    <mergeCell ref="B38:B44"/>
    <mergeCell ref="B45:B51"/>
    <mergeCell ref="B52:B58"/>
    <mergeCell ref="B59:B72"/>
  </mergeCells>
  <pageMargins left="0.699305555555556" right="0.699305555555556" top="0.75" bottom="0.75" header="0.3" footer="0.3"/>
  <pageSetup paperSize="9" scale="7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1"/>
  <sheetViews>
    <sheetView topLeftCell="A68" workbookViewId="0">
      <selection activeCell="I69" sqref="I69"/>
    </sheetView>
  </sheetViews>
  <sheetFormatPr defaultColWidth="9.62727272727273" defaultRowHeight="13.5"/>
  <cols>
    <col min="1" max="1" width="8.37272727272727" style="48" customWidth="1"/>
    <col min="2" max="2" width="11.6272727272727" style="48" customWidth="1"/>
    <col min="3" max="3" width="16.1272727272727" style="48" customWidth="1"/>
    <col min="4" max="4" width="14.1272727272727" style="48" customWidth="1"/>
    <col min="5" max="5" width="14.3727272727273" style="48" customWidth="1"/>
    <col min="6" max="6" width="38.1272727272727" style="48" customWidth="1"/>
    <col min="7" max="7" width="11.2545454545455" style="48" customWidth="1"/>
    <col min="8" max="8" width="13.3727272727273" style="48" customWidth="1"/>
    <col min="9" max="9" width="60.8727272727273" style="48" customWidth="1"/>
    <col min="10" max="16384" width="9.62727272727273" style="45"/>
  </cols>
  <sheetData>
    <row r="1" s="43" customFormat="1" ht="27.95" customHeight="1" spans="1:9">
      <c r="A1" s="49" t="s">
        <v>0</v>
      </c>
      <c r="B1" s="49"/>
      <c r="C1" s="49"/>
      <c r="D1" s="49"/>
      <c r="E1" s="49"/>
      <c r="F1" s="49"/>
      <c r="G1" s="49"/>
      <c r="H1" s="49"/>
      <c r="I1" s="70"/>
    </row>
    <row r="2" s="43" customFormat="1" ht="24" customHeight="1" spans="1:9">
      <c r="A2" s="50" t="s">
        <v>163</v>
      </c>
      <c r="B2" s="50"/>
      <c r="C2" s="50"/>
      <c r="D2" s="50"/>
      <c r="E2" s="50"/>
      <c r="F2" s="50"/>
      <c r="G2" s="50"/>
      <c r="H2" s="50"/>
      <c r="I2" s="70"/>
    </row>
    <row r="3" s="43" customFormat="1" ht="24" customHeight="1" spans="1:9">
      <c r="A3" s="51" t="s">
        <v>164</v>
      </c>
      <c r="B3" s="51"/>
      <c r="C3" s="50"/>
      <c r="D3" s="50"/>
      <c r="E3" s="50"/>
      <c r="F3" s="50"/>
      <c r="G3" s="50"/>
      <c r="H3" s="50"/>
      <c r="I3" s="71"/>
    </row>
    <row r="4" s="43" customFormat="1" ht="24" customHeight="1" spans="1:9">
      <c r="A4" s="50" t="s">
        <v>165</v>
      </c>
      <c r="B4" s="50"/>
      <c r="C4" s="50"/>
      <c r="D4" s="50"/>
      <c r="E4" s="50"/>
      <c r="F4" s="50"/>
      <c r="G4" s="50"/>
      <c r="H4" s="50"/>
      <c r="I4" s="70"/>
    </row>
    <row r="5" s="43" customFormat="1" ht="24" customHeight="1" spans="1:9">
      <c r="A5" s="50" t="s">
        <v>166</v>
      </c>
      <c r="B5" s="50"/>
      <c r="C5" s="50"/>
      <c r="D5" s="50"/>
      <c r="E5" s="50"/>
      <c r="F5" s="50"/>
      <c r="G5" s="50"/>
      <c r="H5" s="50"/>
      <c r="I5" s="70"/>
    </row>
    <row r="6" s="43" customFormat="1" ht="24" customHeight="1" spans="1:9">
      <c r="A6" s="50" t="s">
        <v>167</v>
      </c>
      <c r="B6" s="50"/>
      <c r="C6" s="50"/>
      <c r="D6" s="50"/>
      <c r="E6" s="50"/>
      <c r="F6" s="50"/>
      <c r="G6" s="50"/>
      <c r="H6" s="50"/>
      <c r="I6" s="70"/>
    </row>
    <row r="7" s="43" customFormat="1" ht="24" customHeight="1" spans="1:9">
      <c r="A7" s="50" t="s">
        <v>6</v>
      </c>
      <c r="B7" s="50"/>
      <c r="C7" s="50"/>
      <c r="D7" s="50"/>
      <c r="E7" s="50"/>
      <c r="F7" s="50"/>
      <c r="G7" s="50"/>
      <c r="H7" s="50"/>
      <c r="I7" s="70"/>
    </row>
    <row r="8" s="43" customFormat="1" ht="24" customHeight="1" spans="1:9">
      <c r="A8" s="50" t="s">
        <v>168</v>
      </c>
      <c r="B8" s="50"/>
      <c r="C8" s="50"/>
      <c r="D8" s="50"/>
      <c r="E8" s="50"/>
      <c r="F8" s="50"/>
      <c r="G8" s="50"/>
      <c r="H8" s="50"/>
      <c r="I8" s="70"/>
    </row>
    <row r="9" s="43" customFormat="1" ht="24" customHeight="1" spans="1:9">
      <c r="A9" s="50" t="s">
        <v>8</v>
      </c>
      <c r="B9" s="50"/>
      <c r="C9" s="50"/>
      <c r="D9" s="50"/>
      <c r="E9" s="50"/>
      <c r="F9" s="50"/>
      <c r="G9" s="50"/>
      <c r="H9" s="50"/>
      <c r="I9" s="70"/>
    </row>
    <row r="10" customFormat="1" ht="46.35" customHeight="1" spans="1:9">
      <c r="A10" s="52" t="s">
        <v>169</v>
      </c>
      <c r="B10" s="53"/>
      <c r="C10" s="53"/>
      <c r="D10" s="53"/>
      <c r="E10" s="53"/>
      <c r="F10" s="64"/>
      <c r="G10" s="65" t="s">
        <v>10</v>
      </c>
      <c r="H10" s="66" t="s">
        <v>11</v>
      </c>
      <c r="I10" s="48"/>
    </row>
    <row r="11" customFormat="1" ht="20.1" customHeight="1" spans="1:9">
      <c r="A11" s="54" t="s">
        <v>12</v>
      </c>
      <c r="B11" s="54"/>
      <c r="C11" s="54"/>
      <c r="D11" s="54"/>
      <c r="E11" s="54"/>
      <c r="F11" s="54"/>
      <c r="G11" s="54"/>
      <c r="H11" s="54"/>
      <c r="I11" s="48"/>
    </row>
    <row r="12" customFormat="1" ht="39" customHeight="1" spans="1:9">
      <c r="A12" s="55">
        <v>1.1</v>
      </c>
      <c r="B12" s="56" t="s">
        <v>170</v>
      </c>
      <c r="C12" s="56"/>
      <c r="D12" s="56"/>
      <c r="E12" s="56"/>
      <c r="F12" s="56"/>
      <c r="G12" s="56"/>
      <c r="H12" s="56"/>
      <c r="I12" s="48"/>
    </row>
    <row r="13" customFormat="1" ht="20.1" customHeight="1" spans="1:9">
      <c r="A13" s="54" t="s">
        <v>14</v>
      </c>
      <c r="B13" s="54"/>
      <c r="C13" s="54"/>
      <c r="D13" s="54"/>
      <c r="E13" s="54"/>
      <c r="F13" s="54"/>
      <c r="G13" s="54"/>
      <c r="H13" s="54"/>
      <c r="I13" s="48"/>
    </row>
    <row r="14" s="44" customFormat="1" ht="47.1" customHeight="1" spans="1:9">
      <c r="A14" s="57">
        <v>2.1</v>
      </c>
      <c r="B14" s="56" t="s">
        <v>171</v>
      </c>
      <c r="C14" s="56"/>
      <c r="D14" s="56"/>
      <c r="E14" s="56"/>
      <c r="F14" s="56"/>
      <c r="G14" s="67">
        <v>2</v>
      </c>
      <c r="H14" s="68" t="s">
        <v>16</v>
      </c>
      <c r="I14" s="72"/>
    </row>
    <row r="15" customFormat="1" ht="44.45" customHeight="1" spans="1:9">
      <c r="A15" s="57">
        <v>2.2</v>
      </c>
      <c r="B15" s="56" t="s">
        <v>172</v>
      </c>
      <c r="C15" s="56"/>
      <c r="D15" s="56"/>
      <c r="E15" s="56"/>
      <c r="F15" s="56"/>
      <c r="G15" s="67">
        <v>2</v>
      </c>
      <c r="H15" s="68" t="s">
        <v>16</v>
      </c>
      <c r="I15" s="48"/>
    </row>
    <row r="16" customFormat="1" ht="54" customHeight="1" spans="1:9">
      <c r="A16" s="57">
        <v>2.3</v>
      </c>
      <c r="B16" s="58" t="s">
        <v>173</v>
      </c>
      <c r="C16" s="58"/>
      <c r="D16" s="58"/>
      <c r="E16" s="58"/>
      <c r="F16" s="58"/>
      <c r="G16" s="67">
        <v>2</v>
      </c>
      <c r="H16" s="68" t="s">
        <v>16</v>
      </c>
      <c r="I16" s="73"/>
    </row>
    <row r="17" customFormat="1" ht="33.95" customHeight="1" spans="1:9">
      <c r="A17" s="57">
        <v>2.4</v>
      </c>
      <c r="B17" s="56" t="s">
        <v>174</v>
      </c>
      <c r="C17" s="56"/>
      <c r="D17" s="56"/>
      <c r="E17" s="56"/>
      <c r="F17" s="56"/>
      <c r="G17" s="67">
        <v>2</v>
      </c>
      <c r="H17" s="68" t="s">
        <v>16</v>
      </c>
      <c r="I17" s="73"/>
    </row>
    <row r="18" customFormat="1" ht="33.95" customHeight="1" spans="1:9">
      <c r="A18" s="57">
        <v>2.5</v>
      </c>
      <c r="B18" s="56" t="s">
        <v>175</v>
      </c>
      <c r="C18" s="56"/>
      <c r="D18" s="56"/>
      <c r="E18" s="56"/>
      <c r="F18" s="56"/>
      <c r="G18" s="67">
        <v>2</v>
      </c>
      <c r="H18" s="68" t="s">
        <v>16</v>
      </c>
      <c r="I18" s="73"/>
    </row>
    <row r="19" customFormat="1" ht="33.95" customHeight="1" spans="1:9">
      <c r="A19" s="57">
        <v>2.6</v>
      </c>
      <c r="B19" s="56" t="s">
        <v>176</v>
      </c>
      <c r="C19" s="56"/>
      <c r="D19" s="56"/>
      <c r="E19" s="56"/>
      <c r="F19" s="56"/>
      <c r="G19" s="67">
        <v>2</v>
      </c>
      <c r="H19" s="68" t="s">
        <v>16</v>
      </c>
      <c r="I19" s="73"/>
    </row>
    <row r="20" customFormat="1" ht="29.1" customHeight="1" spans="1:9">
      <c r="A20" s="57">
        <v>2.7</v>
      </c>
      <c r="B20" s="56" t="s">
        <v>177</v>
      </c>
      <c r="C20" s="56"/>
      <c r="D20" s="56"/>
      <c r="E20" s="56"/>
      <c r="F20" s="56"/>
      <c r="G20" s="69">
        <v>2</v>
      </c>
      <c r="H20" s="68" t="s">
        <v>16</v>
      </c>
      <c r="I20" s="73"/>
    </row>
    <row r="21" customFormat="1" ht="33.95" customHeight="1" spans="1:9">
      <c r="A21" s="57">
        <v>2.8</v>
      </c>
      <c r="B21" s="56" t="s">
        <v>178</v>
      </c>
      <c r="C21" s="56"/>
      <c r="D21" s="56"/>
      <c r="E21" s="56"/>
      <c r="F21" s="56"/>
      <c r="G21" s="67">
        <v>2</v>
      </c>
      <c r="H21" s="68" t="s">
        <v>16</v>
      </c>
      <c r="I21" s="73"/>
    </row>
    <row r="22" customFormat="1" ht="62.1" customHeight="1" spans="1:9">
      <c r="A22" s="57">
        <v>2.9</v>
      </c>
      <c r="B22" s="56" t="s">
        <v>179</v>
      </c>
      <c r="C22" s="56"/>
      <c r="D22" s="56"/>
      <c r="E22" s="56"/>
      <c r="F22" s="56"/>
      <c r="G22" s="67">
        <v>2</v>
      </c>
      <c r="H22" s="68" t="s">
        <v>16</v>
      </c>
      <c r="I22" s="48"/>
    </row>
    <row r="23" s="45" customFormat="1" ht="33.95" customHeight="1" spans="1:9">
      <c r="A23" s="59">
        <v>2.1</v>
      </c>
      <c r="B23" s="60" t="s">
        <v>180</v>
      </c>
      <c r="C23" s="60"/>
      <c r="D23" s="60"/>
      <c r="E23" s="60"/>
      <c r="F23" s="60"/>
      <c r="G23" s="67">
        <v>2</v>
      </c>
      <c r="H23" s="68" t="s">
        <v>16</v>
      </c>
      <c r="I23" s="48"/>
    </row>
    <row r="24" customFormat="1" ht="16.35" customHeight="1" spans="1:9">
      <c r="A24" s="61" t="s">
        <v>20</v>
      </c>
      <c r="B24" s="61"/>
      <c r="C24" s="61"/>
      <c r="D24" s="61"/>
      <c r="E24" s="61"/>
      <c r="F24" s="61"/>
      <c r="G24" s="62">
        <f>SUM(G14:G23)</f>
        <v>20</v>
      </c>
      <c r="H24" s="61"/>
      <c r="I24" s="48"/>
    </row>
    <row r="25" customFormat="1" ht="47.25" customHeight="1" spans="1:9">
      <c r="A25" s="54" t="s">
        <v>21</v>
      </c>
      <c r="B25" s="54"/>
      <c r="C25" s="54"/>
      <c r="D25" s="54"/>
      <c r="E25" s="54"/>
      <c r="F25" s="54"/>
      <c r="G25" s="54"/>
      <c r="H25" s="54"/>
      <c r="I25" s="71"/>
    </row>
    <row r="26" customFormat="1" ht="30" customHeight="1" spans="1:9">
      <c r="A26" s="57" t="s">
        <v>22</v>
      </c>
      <c r="B26" s="62" t="s">
        <v>181</v>
      </c>
      <c r="C26" s="56" t="s">
        <v>182</v>
      </c>
      <c r="D26" s="56"/>
      <c r="E26" s="56"/>
      <c r="F26" s="56"/>
      <c r="G26" s="67">
        <v>0.5</v>
      </c>
      <c r="H26" s="68" t="s">
        <v>25</v>
      </c>
      <c r="I26" s="48"/>
    </row>
    <row r="27" customFormat="1" ht="30" customHeight="1" spans="1:9">
      <c r="A27" s="57" t="s">
        <v>26</v>
      </c>
      <c r="B27" s="62"/>
      <c r="C27" s="56" t="s">
        <v>183</v>
      </c>
      <c r="D27" s="56"/>
      <c r="E27" s="56"/>
      <c r="F27" s="56"/>
      <c r="G27" s="67">
        <v>0.5</v>
      </c>
      <c r="H27" s="68" t="s">
        <v>25</v>
      </c>
      <c r="I27" s="73"/>
    </row>
    <row r="28" customFormat="1" ht="32.1" customHeight="1" spans="1:9">
      <c r="A28" s="57" t="s">
        <v>28</v>
      </c>
      <c r="B28" s="62"/>
      <c r="C28" s="58" t="s">
        <v>184</v>
      </c>
      <c r="D28" s="58"/>
      <c r="E28" s="58"/>
      <c r="F28" s="58"/>
      <c r="G28" s="67">
        <v>0.5</v>
      </c>
      <c r="H28" s="68" t="s">
        <v>25</v>
      </c>
      <c r="I28" s="73"/>
    </row>
    <row r="29" customFormat="1" ht="30" customHeight="1" spans="1:9">
      <c r="A29" s="57" t="s">
        <v>30</v>
      </c>
      <c r="B29" s="62"/>
      <c r="C29" s="58" t="s">
        <v>185</v>
      </c>
      <c r="D29" s="58"/>
      <c r="E29" s="58"/>
      <c r="F29" s="58"/>
      <c r="G29" s="67">
        <v>0.5</v>
      </c>
      <c r="H29" s="68" t="s">
        <v>25</v>
      </c>
      <c r="I29" s="73"/>
    </row>
    <row r="30" customFormat="1" ht="35.1" customHeight="1" spans="1:9">
      <c r="A30" s="57" t="s">
        <v>32</v>
      </c>
      <c r="B30" s="62"/>
      <c r="C30" s="56" t="s">
        <v>186</v>
      </c>
      <c r="D30" s="56"/>
      <c r="E30" s="56"/>
      <c r="F30" s="56"/>
      <c r="G30" s="67">
        <v>0.5</v>
      </c>
      <c r="H30" s="68" t="s">
        <v>25</v>
      </c>
      <c r="I30" s="48"/>
    </row>
    <row r="31" customFormat="1" ht="35.1" customHeight="1" spans="1:9">
      <c r="A31" s="57" t="s">
        <v>34</v>
      </c>
      <c r="B31" s="62"/>
      <c r="C31" s="56" t="s">
        <v>187</v>
      </c>
      <c r="D31" s="56"/>
      <c r="E31" s="56"/>
      <c r="F31" s="56"/>
      <c r="G31" s="67">
        <v>0.5</v>
      </c>
      <c r="H31" s="68" t="s">
        <v>25</v>
      </c>
      <c r="I31" s="48"/>
    </row>
    <row r="32" customFormat="1" ht="21" customHeight="1" spans="1:9">
      <c r="A32" s="57" t="s">
        <v>36</v>
      </c>
      <c r="B32" s="62"/>
      <c r="C32" s="56" t="s">
        <v>188</v>
      </c>
      <c r="D32" s="56"/>
      <c r="E32" s="56"/>
      <c r="F32" s="56"/>
      <c r="G32" s="67">
        <v>0.5</v>
      </c>
      <c r="H32" s="68" t="s">
        <v>25</v>
      </c>
      <c r="I32" s="48"/>
    </row>
    <row r="33" customFormat="1" ht="21.95" customHeight="1" spans="1:9">
      <c r="A33" s="57" t="s">
        <v>38</v>
      </c>
      <c r="B33" s="62"/>
      <c r="C33" s="56" t="s">
        <v>189</v>
      </c>
      <c r="D33" s="56"/>
      <c r="E33" s="56"/>
      <c r="F33" s="56"/>
      <c r="G33" s="67">
        <v>0.5</v>
      </c>
      <c r="H33" s="68" t="s">
        <v>25</v>
      </c>
      <c r="I33" s="48"/>
    </row>
    <row r="34" customFormat="1" ht="50.45" customHeight="1" spans="1:9">
      <c r="A34" s="57" t="s">
        <v>40</v>
      </c>
      <c r="B34" s="62"/>
      <c r="C34" s="56" t="s">
        <v>190</v>
      </c>
      <c r="D34" s="56"/>
      <c r="E34" s="56"/>
      <c r="F34" s="56"/>
      <c r="G34" s="67">
        <v>0.5</v>
      </c>
      <c r="H34" s="68" t="s">
        <v>25</v>
      </c>
      <c r="I34" s="48"/>
    </row>
    <row r="35" customFormat="1" ht="38.1" customHeight="1" spans="1:9">
      <c r="A35" s="57" t="s">
        <v>42</v>
      </c>
      <c r="B35" s="62"/>
      <c r="C35" s="56" t="s">
        <v>191</v>
      </c>
      <c r="D35" s="56"/>
      <c r="E35" s="56"/>
      <c r="F35" s="56"/>
      <c r="G35" s="67">
        <v>0.5</v>
      </c>
      <c r="H35" s="68" t="s">
        <v>25</v>
      </c>
      <c r="I35" s="48"/>
    </row>
    <row r="36" customFormat="1" ht="53.1" customHeight="1" spans="1:9">
      <c r="A36" s="57" t="s">
        <v>192</v>
      </c>
      <c r="B36" s="62"/>
      <c r="C36" s="56" t="s">
        <v>193</v>
      </c>
      <c r="D36" s="56"/>
      <c r="E36" s="56"/>
      <c r="F36" s="56"/>
      <c r="G36" s="67">
        <v>0.5</v>
      </c>
      <c r="H36" s="68" t="s">
        <v>25</v>
      </c>
      <c r="I36" s="48"/>
    </row>
    <row r="37" customFormat="1" ht="24.95" customHeight="1" spans="1:9">
      <c r="A37" s="57" t="s">
        <v>44</v>
      </c>
      <c r="B37" s="62" t="s">
        <v>194</v>
      </c>
      <c r="C37" s="56" t="s">
        <v>195</v>
      </c>
      <c r="D37" s="56"/>
      <c r="E37" s="56"/>
      <c r="F37" s="56"/>
      <c r="G37" s="67">
        <v>0.5</v>
      </c>
      <c r="H37" s="68" t="s">
        <v>25</v>
      </c>
      <c r="I37" s="48"/>
    </row>
    <row r="38" customFormat="1" ht="36" customHeight="1" spans="1:9">
      <c r="A38" s="57" t="s">
        <v>47</v>
      </c>
      <c r="B38" s="62"/>
      <c r="C38" s="56" t="s">
        <v>196</v>
      </c>
      <c r="D38" s="56"/>
      <c r="E38" s="56"/>
      <c r="F38" s="56"/>
      <c r="G38" s="67">
        <v>0.5</v>
      </c>
      <c r="H38" s="68" t="s">
        <v>25</v>
      </c>
      <c r="I38" s="48"/>
    </row>
    <row r="39" customFormat="1" ht="23.1" customHeight="1" spans="1:9">
      <c r="A39" s="57" t="s">
        <v>61</v>
      </c>
      <c r="B39" s="62" t="s">
        <v>197</v>
      </c>
      <c r="C39" s="63" t="s">
        <v>198</v>
      </c>
      <c r="D39" s="63"/>
      <c r="E39" s="63"/>
      <c r="F39" s="63"/>
      <c r="G39" s="67">
        <v>0.5</v>
      </c>
      <c r="H39" s="68" t="s">
        <v>25</v>
      </c>
      <c r="I39" s="73"/>
    </row>
    <row r="40" customFormat="1" ht="24.95" customHeight="1" spans="1:9">
      <c r="A40" s="57" t="s">
        <v>64</v>
      </c>
      <c r="B40" s="62"/>
      <c r="C40" s="60" t="s">
        <v>199</v>
      </c>
      <c r="D40" s="60"/>
      <c r="E40" s="60"/>
      <c r="F40" s="60"/>
      <c r="G40" s="67">
        <v>0.5</v>
      </c>
      <c r="H40" s="68" t="s">
        <v>25</v>
      </c>
      <c r="I40" s="48"/>
    </row>
    <row r="41" customFormat="1" ht="21.95" customHeight="1" spans="1:9">
      <c r="A41" s="57" t="s">
        <v>66</v>
      </c>
      <c r="B41" s="62"/>
      <c r="C41" s="60" t="s">
        <v>200</v>
      </c>
      <c r="D41" s="60"/>
      <c r="E41" s="60"/>
      <c r="F41" s="60"/>
      <c r="G41" s="67">
        <v>0.5</v>
      </c>
      <c r="H41" s="68" t="s">
        <v>25</v>
      </c>
      <c r="I41" s="73"/>
    </row>
    <row r="42" customFormat="1" ht="36" customHeight="1" spans="1:9">
      <c r="A42" s="57" t="s">
        <v>68</v>
      </c>
      <c r="B42" s="62"/>
      <c r="C42" s="60" t="s">
        <v>201</v>
      </c>
      <c r="D42" s="60"/>
      <c r="E42" s="60"/>
      <c r="F42" s="60"/>
      <c r="G42" s="67">
        <v>0.5</v>
      </c>
      <c r="H42" s="68" t="s">
        <v>25</v>
      </c>
      <c r="I42" s="48"/>
    </row>
    <row r="43" customFormat="1" ht="23.1" customHeight="1" spans="1:9">
      <c r="A43" s="57" t="s">
        <v>70</v>
      </c>
      <c r="B43" s="62"/>
      <c r="C43" s="60" t="s">
        <v>202</v>
      </c>
      <c r="D43" s="60"/>
      <c r="E43" s="60"/>
      <c r="F43" s="60"/>
      <c r="G43" s="67">
        <v>0.5</v>
      </c>
      <c r="H43" s="68" t="s">
        <v>25</v>
      </c>
      <c r="I43" s="48"/>
    </row>
    <row r="44" customFormat="1" ht="30.95" customHeight="1" spans="1:9">
      <c r="A44" s="57" t="s">
        <v>72</v>
      </c>
      <c r="B44" s="62"/>
      <c r="C44" s="60" t="s">
        <v>203</v>
      </c>
      <c r="D44" s="60"/>
      <c r="E44" s="60"/>
      <c r="F44" s="60"/>
      <c r="G44" s="67">
        <v>0.5</v>
      </c>
      <c r="H44" s="68" t="s">
        <v>25</v>
      </c>
      <c r="I44" s="48"/>
    </row>
    <row r="45" customFormat="1" ht="45.6" customHeight="1" spans="1:9">
      <c r="A45" s="57" t="s">
        <v>74</v>
      </c>
      <c r="B45" s="62"/>
      <c r="C45" s="60" t="s">
        <v>204</v>
      </c>
      <c r="D45" s="60"/>
      <c r="E45" s="60"/>
      <c r="F45" s="60"/>
      <c r="G45" s="67">
        <v>0.5</v>
      </c>
      <c r="H45" s="68" t="s">
        <v>25</v>
      </c>
      <c r="I45" s="48"/>
    </row>
    <row r="46" s="45" customFormat="1" ht="36.75" customHeight="1" spans="1:9">
      <c r="A46" s="57" t="s">
        <v>205</v>
      </c>
      <c r="B46" s="62"/>
      <c r="C46" s="63" t="s">
        <v>206</v>
      </c>
      <c r="D46" s="63"/>
      <c r="E46" s="63"/>
      <c r="F46" s="63"/>
      <c r="G46" s="67">
        <v>0.5</v>
      </c>
      <c r="H46" s="68" t="s">
        <v>25</v>
      </c>
      <c r="I46" s="73"/>
    </row>
    <row r="47" customFormat="1" ht="20.1" customHeight="1" spans="1:9">
      <c r="A47" s="57" t="s">
        <v>76</v>
      </c>
      <c r="B47" s="62" t="s">
        <v>207</v>
      </c>
      <c r="C47" s="60" t="s">
        <v>208</v>
      </c>
      <c r="D47" s="60"/>
      <c r="E47" s="60"/>
      <c r="F47" s="60"/>
      <c r="G47" s="67">
        <v>0.5</v>
      </c>
      <c r="H47" s="68" t="s">
        <v>25</v>
      </c>
      <c r="I47" s="48"/>
    </row>
    <row r="48" customFormat="1" ht="20.1" customHeight="1" spans="1:9">
      <c r="A48" s="57" t="s">
        <v>79</v>
      </c>
      <c r="B48" s="62"/>
      <c r="C48" s="60" t="s">
        <v>209</v>
      </c>
      <c r="D48" s="60"/>
      <c r="E48" s="60"/>
      <c r="F48" s="60"/>
      <c r="G48" s="67">
        <v>0.5</v>
      </c>
      <c r="H48" s="68"/>
      <c r="I48" s="48"/>
    </row>
    <row r="49" customFormat="1" ht="27" customHeight="1" spans="1:9">
      <c r="A49" s="57" t="s">
        <v>81</v>
      </c>
      <c r="B49" s="62"/>
      <c r="C49" s="56" t="s">
        <v>210</v>
      </c>
      <c r="D49" s="56"/>
      <c r="E49" s="56"/>
      <c r="F49" s="56"/>
      <c r="G49" s="67">
        <v>0.5</v>
      </c>
      <c r="H49" s="68" t="s">
        <v>25</v>
      </c>
      <c r="I49" s="48"/>
    </row>
    <row r="50" customFormat="1" ht="35.1" customHeight="1" spans="1:9">
      <c r="A50" s="57" t="s">
        <v>83</v>
      </c>
      <c r="B50" s="62"/>
      <c r="C50" s="56" t="s">
        <v>211</v>
      </c>
      <c r="D50" s="56"/>
      <c r="E50" s="56"/>
      <c r="F50" s="56"/>
      <c r="G50" s="67">
        <v>0.5</v>
      </c>
      <c r="H50" s="68" t="s">
        <v>25</v>
      </c>
      <c r="I50" s="48"/>
    </row>
    <row r="51" customFormat="1" ht="30.95" customHeight="1" spans="1:9">
      <c r="A51" s="57" t="s">
        <v>85</v>
      </c>
      <c r="B51" s="62"/>
      <c r="C51" s="56" t="s">
        <v>212</v>
      </c>
      <c r="D51" s="56"/>
      <c r="E51" s="56"/>
      <c r="F51" s="56"/>
      <c r="G51" s="67">
        <v>0.5</v>
      </c>
      <c r="H51" s="68" t="s">
        <v>25</v>
      </c>
      <c r="I51" s="48"/>
    </row>
    <row r="52" customFormat="1" ht="20.1" customHeight="1" spans="1:9">
      <c r="A52" s="57" t="s">
        <v>87</v>
      </c>
      <c r="B52" s="62"/>
      <c r="C52" s="56" t="s">
        <v>213</v>
      </c>
      <c r="D52" s="56"/>
      <c r="E52" s="56"/>
      <c r="F52" s="56"/>
      <c r="G52" s="67">
        <v>0.5</v>
      </c>
      <c r="H52" s="68" t="s">
        <v>25</v>
      </c>
      <c r="I52" s="48"/>
    </row>
    <row r="53" customFormat="1" ht="20.1" customHeight="1" spans="1:9">
      <c r="A53" s="57" t="s">
        <v>89</v>
      </c>
      <c r="B53" s="62"/>
      <c r="C53" s="56" t="s">
        <v>214</v>
      </c>
      <c r="D53" s="56"/>
      <c r="E53" s="56"/>
      <c r="F53" s="56"/>
      <c r="G53" s="67">
        <v>0.5</v>
      </c>
      <c r="H53" s="68" t="s">
        <v>25</v>
      </c>
      <c r="I53" s="48"/>
    </row>
    <row r="54" customFormat="1" ht="20.1" customHeight="1" spans="1:9">
      <c r="A54" s="57" t="s">
        <v>215</v>
      </c>
      <c r="B54" s="62"/>
      <c r="C54" s="60" t="s">
        <v>216</v>
      </c>
      <c r="D54" s="56"/>
      <c r="E54" s="56"/>
      <c r="F54" s="56"/>
      <c r="G54" s="67">
        <v>0.5</v>
      </c>
      <c r="H54" s="68" t="s">
        <v>25</v>
      </c>
      <c r="I54" s="48"/>
    </row>
    <row r="55" customFormat="1" ht="20.1" customHeight="1" spans="1:9">
      <c r="A55" s="57" t="s">
        <v>217</v>
      </c>
      <c r="B55" s="62"/>
      <c r="C55" s="56" t="s">
        <v>218</v>
      </c>
      <c r="D55" s="56"/>
      <c r="E55" s="56"/>
      <c r="F55" s="56"/>
      <c r="G55" s="67">
        <v>0.5</v>
      </c>
      <c r="H55" s="68" t="s">
        <v>25</v>
      </c>
      <c r="I55" s="48"/>
    </row>
    <row r="56" customFormat="1" ht="20.1" customHeight="1" spans="1:9">
      <c r="A56" s="57" t="s">
        <v>219</v>
      </c>
      <c r="B56" s="62"/>
      <c r="C56" s="56" t="s">
        <v>220</v>
      </c>
      <c r="D56" s="56"/>
      <c r="E56" s="56"/>
      <c r="F56" s="56"/>
      <c r="G56" s="67">
        <v>0.5</v>
      </c>
      <c r="H56" s="68" t="s">
        <v>25</v>
      </c>
      <c r="I56" s="48"/>
    </row>
    <row r="57" customFormat="1" ht="20.1" customHeight="1" spans="1:9">
      <c r="A57" s="57" t="s">
        <v>221</v>
      </c>
      <c r="B57" s="62"/>
      <c r="C57" s="56" t="s">
        <v>222</v>
      </c>
      <c r="D57" s="56"/>
      <c r="E57" s="56"/>
      <c r="F57" s="56"/>
      <c r="G57" s="67">
        <v>0.5</v>
      </c>
      <c r="H57" s="68" t="s">
        <v>25</v>
      </c>
      <c r="I57" s="48"/>
    </row>
    <row r="58" customFormat="1" ht="33.75" customHeight="1" spans="1:9">
      <c r="A58" s="57" t="s">
        <v>223</v>
      </c>
      <c r="B58" s="62"/>
      <c r="C58" s="58" t="s">
        <v>224</v>
      </c>
      <c r="D58" s="58"/>
      <c r="E58" s="58"/>
      <c r="F58" s="58"/>
      <c r="G58" s="67">
        <v>0.5</v>
      </c>
      <c r="H58" s="68" t="s">
        <v>25</v>
      </c>
      <c r="I58" s="48"/>
    </row>
    <row r="59" customFormat="1" ht="20.1" customHeight="1" spans="1:9">
      <c r="A59" s="57" t="s">
        <v>225</v>
      </c>
      <c r="B59" s="62"/>
      <c r="C59" s="56" t="s">
        <v>226</v>
      </c>
      <c r="D59" s="56"/>
      <c r="E59" s="56"/>
      <c r="F59" s="56"/>
      <c r="G59" s="67">
        <v>0.5</v>
      </c>
      <c r="H59" s="68" t="s">
        <v>25</v>
      </c>
      <c r="I59" s="48"/>
    </row>
    <row r="60" customFormat="1" ht="39.95" customHeight="1" spans="1:9">
      <c r="A60" s="57" t="s">
        <v>227</v>
      </c>
      <c r="B60" s="62"/>
      <c r="C60" s="56" t="s">
        <v>228</v>
      </c>
      <c r="D60" s="56"/>
      <c r="E60" s="56"/>
      <c r="F60" s="56"/>
      <c r="G60" s="67">
        <v>0.5</v>
      </c>
      <c r="H60" s="68" t="s">
        <v>25</v>
      </c>
      <c r="I60" s="48"/>
    </row>
    <row r="61" customFormat="1" ht="24" customHeight="1" spans="1:9">
      <c r="A61" s="57" t="s">
        <v>229</v>
      </c>
      <c r="B61" s="62"/>
      <c r="C61" s="56" t="s">
        <v>230</v>
      </c>
      <c r="D61" s="56"/>
      <c r="E61" s="56"/>
      <c r="F61" s="56"/>
      <c r="G61" s="67">
        <v>0.5</v>
      </c>
      <c r="H61" s="68" t="s">
        <v>25</v>
      </c>
      <c r="I61" s="48"/>
    </row>
    <row r="62" s="45" customFormat="1" ht="36" customHeight="1" spans="1:9">
      <c r="A62" s="57" t="s">
        <v>231</v>
      </c>
      <c r="B62" s="62"/>
      <c r="C62" s="56" t="s">
        <v>232</v>
      </c>
      <c r="D62" s="56"/>
      <c r="E62" s="56"/>
      <c r="F62" s="56"/>
      <c r="G62" s="67">
        <v>0.5</v>
      </c>
      <c r="H62" s="68" t="s">
        <v>25</v>
      </c>
      <c r="I62" s="48"/>
    </row>
    <row r="63" customFormat="1" ht="20.1" customHeight="1" spans="1:9">
      <c r="A63" s="57" t="s">
        <v>233</v>
      </c>
      <c r="B63" s="62"/>
      <c r="C63" s="56" t="s">
        <v>234</v>
      </c>
      <c r="D63" s="56"/>
      <c r="E63" s="56"/>
      <c r="F63" s="56"/>
      <c r="G63" s="67">
        <v>0.5</v>
      </c>
      <c r="H63" s="68" t="s">
        <v>25</v>
      </c>
      <c r="I63" s="48"/>
    </row>
    <row r="64" customFormat="1" ht="20.1" customHeight="1" spans="1:9">
      <c r="A64" s="57" t="s">
        <v>235</v>
      </c>
      <c r="B64" s="62"/>
      <c r="C64" s="56" t="s">
        <v>236</v>
      </c>
      <c r="D64" s="56"/>
      <c r="E64" s="56"/>
      <c r="F64" s="56"/>
      <c r="G64" s="67">
        <v>0.5</v>
      </c>
      <c r="H64" s="68" t="s">
        <v>25</v>
      </c>
      <c r="I64" s="48"/>
    </row>
    <row r="65" s="45" customFormat="1" ht="30.6" customHeight="1" spans="1:9">
      <c r="A65" s="57" t="s">
        <v>237</v>
      </c>
      <c r="B65" s="62"/>
      <c r="C65" s="56" t="s">
        <v>238</v>
      </c>
      <c r="D65" s="56"/>
      <c r="E65" s="56"/>
      <c r="F65" s="56"/>
      <c r="G65" s="67">
        <v>0.5</v>
      </c>
      <c r="H65" s="68" t="s">
        <v>25</v>
      </c>
      <c r="I65" s="48"/>
    </row>
    <row r="66" customFormat="1" ht="19.35" customHeight="1" spans="1:9">
      <c r="A66" s="61" t="s">
        <v>239</v>
      </c>
      <c r="B66" s="61"/>
      <c r="C66" s="61"/>
      <c r="D66" s="61"/>
      <c r="E66" s="61"/>
      <c r="F66" s="61"/>
      <c r="G66" s="62">
        <f>SUM(G26:G65)</f>
        <v>20</v>
      </c>
      <c r="H66" s="86"/>
      <c r="I66" s="48"/>
    </row>
    <row r="67" customFormat="1" ht="19.35" customHeight="1" spans="1:9">
      <c r="A67" s="74" t="s">
        <v>136</v>
      </c>
      <c r="B67" s="75"/>
      <c r="C67" s="75"/>
      <c r="D67" s="75"/>
      <c r="E67" s="75"/>
      <c r="F67" s="87"/>
      <c r="G67" s="62">
        <f>G24+G66</f>
        <v>40</v>
      </c>
      <c r="H67" s="86"/>
      <c r="I67" s="48"/>
    </row>
    <row r="68" s="46" customFormat="1" ht="20.25" customHeight="1" spans="1:9">
      <c r="A68" s="76" t="s">
        <v>137</v>
      </c>
      <c r="B68" s="77"/>
      <c r="C68" s="77"/>
      <c r="D68" s="77"/>
      <c r="E68" s="77"/>
      <c r="F68" s="77"/>
      <c r="G68" s="77"/>
      <c r="H68" s="88"/>
      <c r="I68" s="48"/>
    </row>
    <row r="69" s="47" customFormat="1" ht="82" customHeight="1" spans="1:9">
      <c r="A69" s="57">
        <v>4.1</v>
      </c>
      <c r="B69" s="78" t="s">
        <v>138</v>
      </c>
      <c r="C69" s="78"/>
      <c r="D69" s="58" t="s">
        <v>240</v>
      </c>
      <c r="E69" s="89"/>
      <c r="F69" s="89"/>
      <c r="G69" s="89"/>
      <c r="H69" s="89"/>
      <c r="I69" s="85"/>
    </row>
    <row r="70" s="47" customFormat="1" ht="65.1" customHeight="1" spans="1:9">
      <c r="A70" s="57">
        <v>4.2</v>
      </c>
      <c r="B70" s="78" t="s">
        <v>140</v>
      </c>
      <c r="C70" s="78"/>
      <c r="D70" s="58" t="s">
        <v>141</v>
      </c>
      <c r="E70" s="89"/>
      <c r="F70" s="89"/>
      <c r="G70" s="89"/>
      <c r="H70" s="89"/>
      <c r="I70" s="73"/>
    </row>
    <row r="71" s="47" customFormat="1" ht="30.75" customHeight="1" spans="1:9">
      <c r="A71" s="79">
        <v>4.3</v>
      </c>
      <c r="B71" s="78" t="s">
        <v>142</v>
      </c>
      <c r="C71" s="78"/>
      <c r="D71" s="80" t="s">
        <v>241</v>
      </c>
      <c r="E71" s="24"/>
      <c r="F71" s="24"/>
      <c r="G71" s="24"/>
      <c r="H71" s="24"/>
      <c r="I71" s="85"/>
    </row>
    <row r="72" s="47" customFormat="1" ht="30.75" customHeight="1" spans="1:9">
      <c r="A72" s="57">
        <v>4.4</v>
      </c>
      <c r="B72" s="81" t="s">
        <v>144</v>
      </c>
      <c r="C72" s="81"/>
      <c r="D72" s="57" t="s">
        <v>145</v>
      </c>
      <c r="E72" s="57"/>
      <c r="F72" s="57"/>
      <c r="G72" s="57"/>
      <c r="H72" s="57"/>
      <c r="I72" s="85"/>
    </row>
    <row r="73" s="47" customFormat="1" ht="49.5" customHeight="1" spans="1:9">
      <c r="A73" s="57">
        <v>4.5</v>
      </c>
      <c r="B73" s="78" t="s">
        <v>242</v>
      </c>
      <c r="C73" s="78"/>
      <c r="D73" s="13" t="s">
        <v>147</v>
      </c>
      <c r="E73" s="13"/>
      <c r="F73" s="13"/>
      <c r="G73" s="13"/>
      <c r="H73" s="13"/>
      <c r="I73" s="85"/>
    </row>
    <row r="74" s="47" customFormat="1" ht="30.75" customHeight="1" spans="1:9">
      <c r="A74" s="57">
        <v>4.6</v>
      </c>
      <c r="B74" s="78" t="s">
        <v>148</v>
      </c>
      <c r="C74" s="78"/>
      <c r="D74" s="57" t="s">
        <v>149</v>
      </c>
      <c r="E74" s="57"/>
      <c r="F74" s="57"/>
      <c r="G74" s="57"/>
      <c r="H74" s="57"/>
      <c r="I74" s="85"/>
    </row>
    <row r="75" s="47" customFormat="1" ht="42.95" customHeight="1" spans="1:9">
      <c r="A75" s="57">
        <v>4.7</v>
      </c>
      <c r="B75" s="78" t="s">
        <v>150</v>
      </c>
      <c r="C75" s="78"/>
      <c r="D75" s="57" t="s">
        <v>151</v>
      </c>
      <c r="E75" s="57"/>
      <c r="F75" s="57"/>
      <c r="G75" s="57"/>
      <c r="H75" s="57"/>
      <c r="I75" s="85"/>
    </row>
    <row r="76" s="47" customFormat="1" ht="20.25" customHeight="1" spans="1:9">
      <c r="A76" s="82" t="s">
        <v>152</v>
      </c>
      <c r="B76" s="83"/>
      <c r="C76" s="83"/>
      <c r="D76" s="83"/>
      <c r="E76" s="83"/>
      <c r="F76" s="83"/>
      <c r="G76" s="83"/>
      <c r="H76" s="90"/>
      <c r="I76" s="85"/>
    </row>
    <row r="77" s="47" customFormat="1" ht="73.5" customHeight="1" spans="1:9">
      <c r="A77" s="57">
        <v>5.1</v>
      </c>
      <c r="B77" s="78" t="s">
        <v>153</v>
      </c>
      <c r="C77" s="78"/>
      <c r="D77" s="56" t="s">
        <v>243</v>
      </c>
      <c r="E77" s="57"/>
      <c r="F77" s="57"/>
      <c r="G77" s="57"/>
      <c r="H77" s="57"/>
      <c r="I77" s="85"/>
    </row>
    <row r="78" s="47" customFormat="1" ht="117" customHeight="1" spans="1:9">
      <c r="A78" s="57">
        <v>5.2</v>
      </c>
      <c r="B78" s="78" t="s">
        <v>155</v>
      </c>
      <c r="C78" s="78"/>
      <c r="D78" s="60" t="s">
        <v>244</v>
      </c>
      <c r="E78" s="60"/>
      <c r="F78" s="60"/>
      <c r="G78" s="60"/>
      <c r="H78" s="60"/>
      <c r="I78" s="85"/>
    </row>
    <row r="79" s="47" customFormat="1" ht="84.75" customHeight="1" spans="1:9">
      <c r="A79" s="57">
        <v>5.3</v>
      </c>
      <c r="B79" s="78" t="s">
        <v>157</v>
      </c>
      <c r="C79" s="78"/>
      <c r="D79" s="84" t="s">
        <v>245</v>
      </c>
      <c r="E79" s="91"/>
      <c r="F79" s="91"/>
      <c r="G79" s="91"/>
      <c r="H79" s="92"/>
      <c r="I79" s="85"/>
    </row>
    <row r="80" s="47" customFormat="1" ht="68.25" customHeight="1" spans="1:9">
      <c r="A80" s="57">
        <v>5.4</v>
      </c>
      <c r="B80" s="78" t="s">
        <v>161</v>
      </c>
      <c r="C80" s="78"/>
      <c r="D80" s="57" t="s">
        <v>246</v>
      </c>
      <c r="E80" s="57"/>
      <c r="F80" s="57"/>
      <c r="G80" s="57"/>
      <c r="H80" s="57"/>
      <c r="I80" s="85"/>
    </row>
    <row r="81" s="47" customFormat="1" spans="1:9">
      <c r="A81" s="85"/>
      <c r="B81" s="85"/>
      <c r="C81" s="85"/>
      <c r="D81" s="85"/>
      <c r="E81" s="85"/>
      <c r="F81" s="85"/>
      <c r="G81" s="85"/>
      <c r="H81" s="85"/>
      <c r="I81" s="85"/>
    </row>
  </sheetData>
  <mergeCells count="95">
    <mergeCell ref="A1:H1"/>
    <mergeCell ref="A2:H2"/>
    <mergeCell ref="A3:H3"/>
    <mergeCell ref="A4:H4"/>
    <mergeCell ref="A5:H5"/>
    <mergeCell ref="A6:H6"/>
    <mergeCell ref="A7:H7"/>
    <mergeCell ref="A8:H8"/>
    <mergeCell ref="A9:H9"/>
    <mergeCell ref="A10:F10"/>
    <mergeCell ref="A11:H11"/>
    <mergeCell ref="B12:H12"/>
    <mergeCell ref="A13:H13"/>
    <mergeCell ref="B14:F14"/>
    <mergeCell ref="B15:F15"/>
    <mergeCell ref="B16:F16"/>
    <mergeCell ref="B17:F17"/>
    <mergeCell ref="B18:F18"/>
    <mergeCell ref="B19:F19"/>
    <mergeCell ref="B20:F20"/>
    <mergeCell ref="B21:F21"/>
    <mergeCell ref="B22:F22"/>
    <mergeCell ref="B23:F23"/>
    <mergeCell ref="A24:F24"/>
    <mergeCell ref="A25:H25"/>
    <mergeCell ref="C26:F26"/>
    <mergeCell ref="C27:F27"/>
    <mergeCell ref="C28:F28"/>
    <mergeCell ref="C29:F29"/>
    <mergeCell ref="C30:F30"/>
    <mergeCell ref="C31:F31"/>
    <mergeCell ref="C32:F32"/>
    <mergeCell ref="C33:F33"/>
    <mergeCell ref="C34:F34"/>
    <mergeCell ref="C35:F35"/>
    <mergeCell ref="C36:F36"/>
    <mergeCell ref="C37:F37"/>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52:F52"/>
    <mergeCell ref="C53:F53"/>
    <mergeCell ref="C54:F54"/>
    <mergeCell ref="C55:F55"/>
    <mergeCell ref="C56:F56"/>
    <mergeCell ref="C57:F57"/>
    <mergeCell ref="C58:F58"/>
    <mergeCell ref="C59:F59"/>
    <mergeCell ref="C60:F60"/>
    <mergeCell ref="C61:F61"/>
    <mergeCell ref="C62:F62"/>
    <mergeCell ref="C63:F63"/>
    <mergeCell ref="C64:F64"/>
    <mergeCell ref="C65:F65"/>
    <mergeCell ref="A66:F66"/>
    <mergeCell ref="A67:F67"/>
    <mergeCell ref="A68:H68"/>
    <mergeCell ref="B69:C69"/>
    <mergeCell ref="D69:H69"/>
    <mergeCell ref="B70:C70"/>
    <mergeCell ref="D70:H70"/>
    <mergeCell ref="B71:C71"/>
    <mergeCell ref="D71:H71"/>
    <mergeCell ref="B72:C72"/>
    <mergeCell ref="D72:H72"/>
    <mergeCell ref="B73:C73"/>
    <mergeCell ref="D73:H73"/>
    <mergeCell ref="B74:C74"/>
    <mergeCell ref="D74:H74"/>
    <mergeCell ref="B75:C75"/>
    <mergeCell ref="D75:H75"/>
    <mergeCell ref="A76:H76"/>
    <mergeCell ref="B77:C77"/>
    <mergeCell ref="D77:H77"/>
    <mergeCell ref="B78:C78"/>
    <mergeCell ref="D78:H78"/>
    <mergeCell ref="B79:C79"/>
    <mergeCell ref="D79:H79"/>
    <mergeCell ref="B80:C80"/>
    <mergeCell ref="D80:H80"/>
    <mergeCell ref="B26:B36"/>
    <mergeCell ref="B37:B38"/>
    <mergeCell ref="B39:B46"/>
    <mergeCell ref="B47:B6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opLeftCell="A47" workbookViewId="0">
      <selection activeCell="I21" sqref="I21"/>
    </sheetView>
  </sheetViews>
  <sheetFormatPr defaultColWidth="9.62727272727273" defaultRowHeight="14.5"/>
  <cols>
    <col min="1" max="1" width="9" style="2" customWidth="1"/>
    <col min="2" max="2" width="30" style="2" customWidth="1"/>
    <col min="3" max="4" width="9.62727272727273" style="2"/>
    <col min="5" max="5" width="27.6272727272727" style="2" customWidth="1"/>
    <col min="6" max="6" width="9.62727272727273" style="2" customWidth="1"/>
    <col min="7" max="7" width="21.8727272727273" style="2" customWidth="1"/>
    <col min="8" max="8" width="23.6272727272727" style="3" customWidth="1"/>
    <col min="9" max="9" width="54.5" style="2" customWidth="1"/>
    <col min="10" max="32" width="9" style="2" customWidth="1"/>
    <col min="33" max="16384" width="9.62727272727273" style="2"/>
  </cols>
  <sheetData>
    <row r="1" s="1" customFormat="1" ht="30" customHeight="1" spans="1:7">
      <c r="A1" s="4" t="s">
        <v>0</v>
      </c>
      <c r="B1" s="4"/>
      <c r="C1" s="4"/>
      <c r="D1" s="4"/>
      <c r="E1" s="4"/>
      <c r="F1" s="4"/>
      <c r="G1" s="4"/>
    </row>
    <row r="2" s="1" customFormat="1" ht="21" customHeight="1" spans="1:7">
      <c r="A2" s="5" t="s">
        <v>247</v>
      </c>
      <c r="B2" s="5"/>
      <c r="C2" s="5"/>
      <c r="D2" s="5"/>
      <c r="E2" s="5"/>
      <c r="F2" s="5"/>
      <c r="G2" s="5"/>
    </row>
    <row r="3" s="1" customFormat="1" ht="21" customHeight="1" spans="1:7">
      <c r="A3" s="6" t="s">
        <v>248</v>
      </c>
      <c r="B3" s="5"/>
      <c r="C3" s="5"/>
      <c r="D3" s="5"/>
      <c r="E3" s="5"/>
      <c r="F3" s="5"/>
      <c r="G3" s="5"/>
    </row>
    <row r="4" s="1" customFormat="1" ht="21" customHeight="1" spans="1:7">
      <c r="A4" s="5" t="s">
        <v>249</v>
      </c>
      <c r="B4" s="5"/>
      <c r="C4" s="5"/>
      <c r="D4" s="5"/>
      <c r="E4" s="5"/>
      <c r="F4" s="5"/>
      <c r="G4" s="5"/>
    </row>
    <row r="5" s="1" customFormat="1" ht="21" customHeight="1" spans="1:8">
      <c r="A5" s="5" t="s">
        <v>250</v>
      </c>
      <c r="B5" s="5"/>
      <c r="C5" s="5"/>
      <c r="D5" s="5"/>
      <c r="E5" s="5"/>
      <c r="F5" s="5"/>
      <c r="G5" s="5"/>
      <c r="H5" s="29"/>
    </row>
    <row r="6" s="1" customFormat="1" ht="21" customHeight="1" spans="1:7">
      <c r="A6" s="5" t="s">
        <v>5</v>
      </c>
      <c r="B6" s="5"/>
      <c r="C6" s="5"/>
      <c r="D6" s="5"/>
      <c r="E6" s="5"/>
      <c r="F6" s="5"/>
      <c r="G6" s="5"/>
    </row>
    <row r="7" s="1" customFormat="1" ht="21" customHeight="1" spans="1:7">
      <c r="A7" s="5" t="s">
        <v>251</v>
      </c>
      <c r="B7" s="5"/>
      <c r="C7" s="5"/>
      <c r="D7" s="5"/>
      <c r="E7" s="5"/>
      <c r="F7" s="5"/>
      <c r="G7" s="5"/>
    </row>
    <row r="8" s="1" customFormat="1" ht="21" customHeight="1" spans="1:7">
      <c r="A8" s="5" t="s">
        <v>7</v>
      </c>
      <c r="B8" s="5"/>
      <c r="C8" s="5"/>
      <c r="D8" s="5"/>
      <c r="E8" s="5"/>
      <c r="F8" s="5"/>
      <c r="G8" s="5"/>
    </row>
    <row r="9" s="1" customFormat="1" ht="21" customHeight="1" spans="1:7">
      <c r="A9" s="5" t="s">
        <v>252</v>
      </c>
      <c r="B9" s="5"/>
      <c r="C9" s="5"/>
      <c r="D9" s="5"/>
      <c r="E9" s="5"/>
      <c r="F9" s="5"/>
      <c r="G9" s="5"/>
    </row>
    <row r="10" s="2" customFormat="1" ht="31" spans="1:8">
      <c r="A10" s="7" t="s">
        <v>9</v>
      </c>
      <c r="B10" s="8"/>
      <c r="C10" s="8"/>
      <c r="D10" s="8"/>
      <c r="E10" s="30"/>
      <c r="F10" s="31" t="s">
        <v>10</v>
      </c>
      <c r="G10" s="32" t="s">
        <v>11</v>
      </c>
      <c r="H10" s="3"/>
    </row>
    <row r="11" s="2" customFormat="1" ht="15.5" spans="1:8">
      <c r="A11" s="9" t="s">
        <v>12</v>
      </c>
      <c r="B11" s="9"/>
      <c r="C11" s="9"/>
      <c r="D11" s="9"/>
      <c r="E11" s="9"/>
      <c r="F11" s="9"/>
      <c r="G11" s="9"/>
      <c r="H11" s="3"/>
    </row>
    <row r="12" s="2" customFormat="1" ht="41" customHeight="1" spans="1:9">
      <c r="A12" s="10">
        <v>1.1</v>
      </c>
      <c r="B12" s="11" t="s">
        <v>253</v>
      </c>
      <c r="C12" s="12"/>
      <c r="D12" s="12"/>
      <c r="E12" s="12"/>
      <c r="F12" s="12"/>
      <c r="G12" s="12"/>
      <c r="H12" s="3"/>
      <c r="I12" s="3"/>
    </row>
    <row r="13" s="2" customFormat="1" ht="15.5" spans="1:8">
      <c r="A13" s="9" t="s">
        <v>14</v>
      </c>
      <c r="B13" s="9"/>
      <c r="C13" s="9"/>
      <c r="D13" s="9"/>
      <c r="E13" s="9"/>
      <c r="F13" s="9"/>
      <c r="G13" s="9"/>
      <c r="H13" s="33"/>
    </row>
    <row r="14" s="2" customFormat="1" ht="33" customHeight="1" spans="1:8">
      <c r="A14" s="11">
        <v>2.1</v>
      </c>
      <c r="B14" s="13" t="s">
        <v>254</v>
      </c>
      <c r="C14" s="13"/>
      <c r="D14" s="13"/>
      <c r="E14" s="13"/>
      <c r="F14" s="34">
        <v>2</v>
      </c>
      <c r="G14" s="34" t="s">
        <v>25</v>
      </c>
      <c r="H14" s="3"/>
    </row>
    <row r="15" s="2" customFormat="1" ht="27" customHeight="1" spans="1:8">
      <c r="A15" s="11">
        <v>2.2</v>
      </c>
      <c r="B15" s="14" t="s">
        <v>255</v>
      </c>
      <c r="C15" s="14"/>
      <c r="D15" s="14"/>
      <c r="E15" s="14"/>
      <c r="F15" s="34">
        <v>2</v>
      </c>
      <c r="G15" s="34" t="s">
        <v>25</v>
      </c>
      <c r="H15" s="3"/>
    </row>
    <row r="16" s="2" customFormat="1" ht="38" customHeight="1" spans="1:8">
      <c r="A16" s="11">
        <v>2.3</v>
      </c>
      <c r="B16" s="14" t="s">
        <v>256</v>
      </c>
      <c r="C16" s="14"/>
      <c r="D16" s="14"/>
      <c r="E16" s="14"/>
      <c r="F16" s="34">
        <v>3</v>
      </c>
      <c r="G16" s="34" t="s">
        <v>25</v>
      </c>
      <c r="H16" s="3"/>
    </row>
    <row r="17" s="2" customFormat="1" ht="54" customHeight="1" spans="1:8">
      <c r="A17" s="11">
        <v>2.4</v>
      </c>
      <c r="B17" s="15" t="s">
        <v>257</v>
      </c>
      <c r="C17" s="15"/>
      <c r="D17" s="15"/>
      <c r="E17" s="15"/>
      <c r="F17" s="34">
        <v>2</v>
      </c>
      <c r="G17" s="34" t="s">
        <v>16</v>
      </c>
      <c r="H17" s="3"/>
    </row>
    <row r="18" s="2" customFormat="1" ht="39.95" customHeight="1" spans="1:8">
      <c r="A18" s="11">
        <v>2.5</v>
      </c>
      <c r="B18" s="10" t="s">
        <v>258</v>
      </c>
      <c r="C18" s="10"/>
      <c r="D18" s="10"/>
      <c r="E18" s="10"/>
      <c r="F18" s="34">
        <v>2</v>
      </c>
      <c r="G18" s="34" t="s">
        <v>25</v>
      </c>
      <c r="H18" s="3"/>
    </row>
    <row r="19" s="2" customFormat="1" ht="84" customHeight="1" spans="1:8">
      <c r="A19" s="11">
        <v>2.6</v>
      </c>
      <c r="B19" s="10" t="s">
        <v>259</v>
      </c>
      <c r="C19" s="10"/>
      <c r="D19" s="10"/>
      <c r="E19" s="10"/>
      <c r="F19" s="34">
        <v>3</v>
      </c>
      <c r="G19" s="34" t="s">
        <v>16</v>
      </c>
      <c r="H19" s="3"/>
    </row>
    <row r="20" s="2" customFormat="1" ht="68" customHeight="1" spans="1:8">
      <c r="A20" s="11">
        <v>2.7</v>
      </c>
      <c r="B20" s="15" t="s">
        <v>260</v>
      </c>
      <c r="C20" s="15"/>
      <c r="D20" s="15"/>
      <c r="E20" s="15"/>
      <c r="F20" s="34">
        <v>3</v>
      </c>
      <c r="G20" s="34" t="s">
        <v>16</v>
      </c>
      <c r="H20" s="3"/>
    </row>
    <row r="21" s="2" customFormat="1" ht="63" customHeight="1" spans="1:8">
      <c r="A21" s="11">
        <v>2.8</v>
      </c>
      <c r="B21" s="15" t="s">
        <v>261</v>
      </c>
      <c r="C21" s="15"/>
      <c r="D21" s="15"/>
      <c r="E21" s="15"/>
      <c r="F21" s="34">
        <v>3</v>
      </c>
      <c r="G21" s="34" t="s">
        <v>16</v>
      </c>
      <c r="H21" s="3"/>
    </row>
    <row r="22" s="2" customFormat="1" ht="15.5" spans="1:8">
      <c r="A22" s="16"/>
      <c r="B22" s="17" t="s">
        <v>20</v>
      </c>
      <c r="C22" s="17"/>
      <c r="D22" s="17"/>
      <c r="E22" s="17"/>
      <c r="F22" s="31">
        <f>SUM(F14:F21)</f>
        <v>20</v>
      </c>
      <c r="G22" s="17"/>
      <c r="H22" s="3"/>
    </row>
    <row r="23" s="2" customFormat="1" ht="15.5" spans="1:8">
      <c r="A23" s="9" t="s">
        <v>21</v>
      </c>
      <c r="B23" s="9"/>
      <c r="C23" s="9"/>
      <c r="D23" s="9"/>
      <c r="E23" s="9"/>
      <c r="F23" s="9"/>
      <c r="G23" s="9"/>
      <c r="H23" s="3"/>
    </row>
    <row r="24" s="2" customFormat="1" ht="15.5" spans="1:8">
      <c r="A24" s="11">
        <v>3.1</v>
      </c>
      <c r="B24" s="18" t="s">
        <v>262</v>
      </c>
      <c r="C24" s="18"/>
      <c r="D24" s="18"/>
      <c r="E24" s="18"/>
      <c r="F24" s="34">
        <v>1</v>
      </c>
      <c r="G24" s="34" t="s">
        <v>25</v>
      </c>
      <c r="H24" s="3"/>
    </row>
    <row r="25" s="2" customFormat="1" ht="15.5" spans="1:8">
      <c r="A25" s="11">
        <v>3.2</v>
      </c>
      <c r="B25" s="18" t="s">
        <v>263</v>
      </c>
      <c r="C25" s="18"/>
      <c r="D25" s="18"/>
      <c r="E25" s="18"/>
      <c r="F25" s="34">
        <v>1</v>
      </c>
      <c r="G25" s="34" t="s">
        <v>25</v>
      </c>
      <c r="H25" s="3"/>
    </row>
    <row r="26" s="2" customFormat="1" ht="15.5" spans="1:8">
      <c r="A26" s="11">
        <v>3.3</v>
      </c>
      <c r="B26" s="15" t="s">
        <v>264</v>
      </c>
      <c r="C26" s="15"/>
      <c r="D26" s="15"/>
      <c r="E26" s="15"/>
      <c r="F26" s="34">
        <v>1</v>
      </c>
      <c r="G26" s="34" t="s">
        <v>25</v>
      </c>
      <c r="H26" s="3"/>
    </row>
    <row r="27" s="2" customFormat="1" ht="41.1" customHeight="1" spans="1:8">
      <c r="A27" s="11">
        <v>3.4</v>
      </c>
      <c r="B27" s="15" t="s">
        <v>265</v>
      </c>
      <c r="C27" s="15"/>
      <c r="D27" s="15"/>
      <c r="E27" s="15"/>
      <c r="F27" s="34">
        <v>1</v>
      </c>
      <c r="G27" s="34" t="s">
        <v>25</v>
      </c>
      <c r="H27" s="3"/>
    </row>
    <row r="28" s="2" customFormat="1" ht="53" customHeight="1" spans="1:8">
      <c r="A28" s="11">
        <v>3.5</v>
      </c>
      <c r="B28" s="18" t="s">
        <v>266</v>
      </c>
      <c r="C28" s="18"/>
      <c r="D28" s="18"/>
      <c r="E28" s="18"/>
      <c r="F28" s="34">
        <v>1</v>
      </c>
      <c r="G28" s="34" t="s">
        <v>16</v>
      </c>
      <c r="H28" s="3"/>
    </row>
    <row r="29" s="2" customFormat="1" ht="54" customHeight="1" spans="1:8">
      <c r="A29" s="11">
        <v>3.6</v>
      </c>
      <c r="B29" s="13" t="s">
        <v>267</v>
      </c>
      <c r="C29" s="13"/>
      <c r="D29" s="13"/>
      <c r="E29" s="13"/>
      <c r="F29" s="34">
        <v>1</v>
      </c>
      <c r="G29" s="34" t="s">
        <v>25</v>
      </c>
      <c r="H29" s="3"/>
    </row>
    <row r="30" s="2" customFormat="1" ht="30" customHeight="1" spans="1:8">
      <c r="A30" s="11">
        <v>3.7</v>
      </c>
      <c r="B30" s="18" t="s">
        <v>268</v>
      </c>
      <c r="C30" s="18"/>
      <c r="D30" s="18"/>
      <c r="E30" s="18"/>
      <c r="F30" s="34">
        <v>1</v>
      </c>
      <c r="G30" s="34" t="s">
        <v>25</v>
      </c>
      <c r="H30" s="3"/>
    </row>
    <row r="31" s="2" customFormat="1" ht="30" customHeight="1" spans="1:8">
      <c r="A31" s="11">
        <v>3.8</v>
      </c>
      <c r="B31" s="15" t="s">
        <v>269</v>
      </c>
      <c r="C31" s="15"/>
      <c r="D31" s="15"/>
      <c r="E31" s="15"/>
      <c r="F31" s="34">
        <v>1</v>
      </c>
      <c r="G31" s="34" t="s">
        <v>25</v>
      </c>
      <c r="H31" s="3"/>
    </row>
    <row r="32" s="2" customFormat="1" ht="30" customHeight="1" spans="1:8">
      <c r="A32" s="11">
        <v>3.9</v>
      </c>
      <c r="B32" s="13" t="s">
        <v>270</v>
      </c>
      <c r="C32" s="13"/>
      <c r="D32" s="13"/>
      <c r="E32" s="13"/>
      <c r="F32" s="34">
        <v>1</v>
      </c>
      <c r="G32" s="34" t="s">
        <v>16</v>
      </c>
      <c r="H32" s="3"/>
    </row>
    <row r="33" s="2" customFormat="1" ht="36.95" customHeight="1" spans="1:8">
      <c r="A33" s="132" t="s">
        <v>271</v>
      </c>
      <c r="B33" s="18" t="s">
        <v>272</v>
      </c>
      <c r="C33" s="18"/>
      <c r="D33" s="18"/>
      <c r="E33" s="18"/>
      <c r="F33" s="34">
        <v>1</v>
      </c>
      <c r="G33" s="34" t="s">
        <v>25</v>
      </c>
      <c r="H33" s="3"/>
    </row>
    <row r="34" s="2" customFormat="1" ht="36" customHeight="1" spans="1:8">
      <c r="A34" s="132" t="s">
        <v>273</v>
      </c>
      <c r="B34" s="18" t="s">
        <v>274</v>
      </c>
      <c r="C34" s="18"/>
      <c r="D34" s="18"/>
      <c r="E34" s="18"/>
      <c r="F34" s="34">
        <v>1</v>
      </c>
      <c r="G34" s="34" t="s">
        <v>25</v>
      </c>
      <c r="H34" s="3"/>
    </row>
    <row r="35" s="2" customFormat="1" ht="51" customHeight="1" spans="1:8">
      <c r="A35" s="132" t="s">
        <v>275</v>
      </c>
      <c r="B35" s="18" t="s">
        <v>276</v>
      </c>
      <c r="C35" s="18"/>
      <c r="D35" s="18"/>
      <c r="E35" s="18"/>
      <c r="F35" s="34">
        <v>1</v>
      </c>
      <c r="G35" s="34" t="s">
        <v>25</v>
      </c>
      <c r="H35" s="3"/>
    </row>
    <row r="36" s="2" customFormat="1" ht="46" customHeight="1" spans="1:8">
      <c r="A36" s="132" t="s">
        <v>277</v>
      </c>
      <c r="B36" s="18" t="s">
        <v>278</v>
      </c>
      <c r="C36" s="18"/>
      <c r="D36" s="18"/>
      <c r="E36" s="18"/>
      <c r="F36" s="34">
        <v>1</v>
      </c>
      <c r="G36" s="34" t="s">
        <v>25</v>
      </c>
      <c r="H36" s="3"/>
    </row>
    <row r="37" s="2" customFormat="1" ht="40" customHeight="1" spans="1:8">
      <c r="A37" s="132" t="s">
        <v>279</v>
      </c>
      <c r="B37" s="13" t="s">
        <v>280</v>
      </c>
      <c r="C37" s="13"/>
      <c r="D37" s="13"/>
      <c r="E37" s="13"/>
      <c r="F37" s="34">
        <v>1</v>
      </c>
      <c r="G37" s="34" t="s">
        <v>25</v>
      </c>
      <c r="H37" s="3"/>
    </row>
    <row r="38" s="2" customFormat="1" ht="41" customHeight="1" spans="1:8">
      <c r="A38" s="132" t="s">
        <v>281</v>
      </c>
      <c r="B38" s="13" t="s">
        <v>282</v>
      </c>
      <c r="C38" s="13"/>
      <c r="D38" s="13"/>
      <c r="E38" s="13"/>
      <c r="F38" s="34">
        <v>1</v>
      </c>
      <c r="G38" s="34" t="s">
        <v>25</v>
      </c>
      <c r="H38" s="3"/>
    </row>
    <row r="39" s="2" customFormat="1" ht="53.1" customHeight="1" spans="1:8">
      <c r="A39" s="132" t="s">
        <v>283</v>
      </c>
      <c r="B39" s="18" t="s">
        <v>284</v>
      </c>
      <c r="C39" s="18"/>
      <c r="D39" s="18"/>
      <c r="E39" s="18"/>
      <c r="F39" s="34">
        <v>1</v>
      </c>
      <c r="G39" s="34" t="s">
        <v>16</v>
      </c>
      <c r="H39" s="3"/>
    </row>
    <row r="40" s="2" customFormat="1" ht="39" customHeight="1" spans="1:8">
      <c r="A40" s="132" t="s">
        <v>285</v>
      </c>
      <c r="B40" s="13" t="s">
        <v>286</v>
      </c>
      <c r="C40" s="13"/>
      <c r="D40" s="13"/>
      <c r="E40" s="13"/>
      <c r="F40" s="34">
        <v>1</v>
      </c>
      <c r="G40" s="34" t="s">
        <v>25</v>
      </c>
      <c r="H40" s="3"/>
    </row>
    <row r="41" s="2" customFormat="1" ht="52" customHeight="1" spans="1:8">
      <c r="A41" s="132" t="s">
        <v>287</v>
      </c>
      <c r="B41" s="18" t="s">
        <v>288</v>
      </c>
      <c r="C41" s="18"/>
      <c r="D41" s="18"/>
      <c r="E41" s="18"/>
      <c r="F41" s="34">
        <v>1</v>
      </c>
      <c r="G41" s="34" t="s">
        <v>16</v>
      </c>
      <c r="H41" s="3"/>
    </row>
    <row r="42" s="2" customFormat="1" ht="71" customHeight="1" spans="1:8">
      <c r="A42" s="132" t="s">
        <v>289</v>
      </c>
      <c r="B42" s="14" t="s">
        <v>290</v>
      </c>
      <c r="C42" s="14"/>
      <c r="D42" s="14"/>
      <c r="E42" s="14"/>
      <c r="F42" s="34">
        <v>1</v>
      </c>
      <c r="G42" s="34" t="s">
        <v>25</v>
      </c>
      <c r="H42" s="3"/>
    </row>
    <row r="43" s="2" customFormat="1" ht="42" customHeight="1" spans="1:8">
      <c r="A43" s="132" t="s">
        <v>291</v>
      </c>
      <c r="B43" s="14" t="s">
        <v>292</v>
      </c>
      <c r="C43" s="14"/>
      <c r="D43" s="14"/>
      <c r="E43" s="14"/>
      <c r="F43" s="34">
        <v>1</v>
      </c>
      <c r="G43" s="34" t="s">
        <v>25</v>
      </c>
      <c r="H43" s="3"/>
    </row>
    <row r="44" s="2" customFormat="1" ht="18" spans="1:8">
      <c r="A44" s="17" t="s">
        <v>135</v>
      </c>
      <c r="B44" s="17"/>
      <c r="C44" s="17"/>
      <c r="D44" s="17"/>
      <c r="E44" s="17"/>
      <c r="F44" s="35">
        <f>SUM(F24:F43)</f>
        <v>20</v>
      </c>
      <c r="G44" s="36"/>
      <c r="H44" s="3"/>
    </row>
    <row r="45" s="2" customFormat="1" ht="18" spans="1:8">
      <c r="A45" s="19" t="s">
        <v>136</v>
      </c>
      <c r="B45" s="20"/>
      <c r="C45" s="20"/>
      <c r="D45" s="20"/>
      <c r="E45" s="37"/>
      <c r="F45" s="35">
        <f>F22+F44</f>
        <v>40</v>
      </c>
      <c r="G45" s="36"/>
      <c r="H45" s="3"/>
    </row>
    <row r="46" s="2" customFormat="1" ht="15.5" spans="1:8">
      <c r="A46" s="21" t="s">
        <v>137</v>
      </c>
      <c r="B46" s="22"/>
      <c r="C46" s="22"/>
      <c r="D46" s="22"/>
      <c r="E46" s="22"/>
      <c r="F46" s="22"/>
      <c r="G46" s="38"/>
      <c r="H46" s="39"/>
    </row>
    <row r="47" s="2" customFormat="1" ht="149.1" customHeight="1" spans="1:8">
      <c r="A47" s="13">
        <v>4.1</v>
      </c>
      <c r="B47" s="23" t="s">
        <v>138</v>
      </c>
      <c r="C47" s="13" t="s">
        <v>293</v>
      </c>
      <c r="D47" s="13"/>
      <c r="E47" s="13"/>
      <c r="F47" s="13"/>
      <c r="G47" s="13"/>
      <c r="H47" s="3"/>
    </row>
    <row r="48" s="2" customFormat="1" ht="75" customHeight="1" spans="1:8">
      <c r="A48" s="13">
        <v>4.2</v>
      </c>
      <c r="B48" s="23" t="s">
        <v>140</v>
      </c>
      <c r="C48" s="13" t="s">
        <v>141</v>
      </c>
      <c r="D48" s="13"/>
      <c r="E48" s="13"/>
      <c r="F48" s="13"/>
      <c r="G48" s="13"/>
      <c r="H48" s="39"/>
    </row>
    <row r="49" s="2" customFormat="1" ht="15.5" spans="1:8">
      <c r="A49" s="13">
        <v>4.3</v>
      </c>
      <c r="B49" s="23" t="s">
        <v>142</v>
      </c>
      <c r="C49" s="24" t="s">
        <v>294</v>
      </c>
      <c r="D49" s="13"/>
      <c r="E49" s="13"/>
      <c r="F49" s="13"/>
      <c r="G49" s="13"/>
      <c r="H49" s="3"/>
    </row>
    <row r="50" s="2" customFormat="1" ht="39" customHeight="1" spans="1:8">
      <c r="A50" s="13">
        <v>4.4</v>
      </c>
      <c r="B50" s="23" t="s">
        <v>144</v>
      </c>
      <c r="C50" s="13" t="s">
        <v>145</v>
      </c>
      <c r="D50" s="13"/>
      <c r="E50" s="13"/>
      <c r="F50" s="13"/>
      <c r="G50" s="13"/>
      <c r="H50" s="3"/>
    </row>
    <row r="51" s="2" customFormat="1" ht="36" customHeight="1" spans="1:8">
      <c r="A51" s="13">
        <v>4.5</v>
      </c>
      <c r="B51" s="23" t="s">
        <v>146</v>
      </c>
      <c r="C51" s="13" t="s">
        <v>147</v>
      </c>
      <c r="D51" s="13"/>
      <c r="E51" s="13"/>
      <c r="F51" s="13"/>
      <c r="G51" s="13"/>
      <c r="H51" s="40"/>
    </row>
    <row r="52" s="2" customFormat="1" ht="39" customHeight="1" spans="1:8">
      <c r="A52" s="13">
        <v>4.6</v>
      </c>
      <c r="B52" s="23" t="s">
        <v>148</v>
      </c>
      <c r="C52" s="13" t="s">
        <v>149</v>
      </c>
      <c r="D52" s="13"/>
      <c r="E52" s="13"/>
      <c r="F52" s="13"/>
      <c r="G52" s="13"/>
      <c r="H52" s="3"/>
    </row>
    <row r="53" s="2" customFormat="1" ht="30.95" customHeight="1" spans="1:8">
      <c r="A53" s="13">
        <v>4.7</v>
      </c>
      <c r="B53" s="23" t="s">
        <v>150</v>
      </c>
      <c r="C53" s="13" t="s">
        <v>151</v>
      </c>
      <c r="D53" s="13"/>
      <c r="E53" s="13"/>
      <c r="F53" s="13"/>
      <c r="G53" s="13"/>
      <c r="H53" s="3"/>
    </row>
    <row r="54" s="2" customFormat="1" ht="15.5" spans="1:8">
      <c r="A54" s="25" t="s">
        <v>152</v>
      </c>
      <c r="B54" s="26"/>
      <c r="C54" s="26"/>
      <c r="D54" s="26"/>
      <c r="E54" s="26"/>
      <c r="F54" s="26"/>
      <c r="G54" s="41"/>
      <c r="H54" s="3"/>
    </row>
    <row r="55" s="2" customFormat="1" ht="84" customHeight="1" spans="1:8">
      <c r="A55" s="13">
        <v>5.1</v>
      </c>
      <c r="B55" s="23" t="s">
        <v>153</v>
      </c>
      <c r="C55" s="13" t="s">
        <v>295</v>
      </c>
      <c r="D55" s="13"/>
      <c r="E55" s="13"/>
      <c r="F55" s="13"/>
      <c r="G55" s="13"/>
      <c r="H55" s="3"/>
    </row>
    <row r="56" s="2" customFormat="1" ht="102" customHeight="1" spans="1:8">
      <c r="A56" s="13">
        <v>5.2</v>
      </c>
      <c r="B56" s="23" t="s">
        <v>155</v>
      </c>
      <c r="C56" s="13" t="s">
        <v>244</v>
      </c>
      <c r="D56" s="13"/>
      <c r="E56" s="13"/>
      <c r="F56" s="13"/>
      <c r="G56" s="13"/>
      <c r="H56" s="3"/>
    </row>
    <row r="57" s="2" customFormat="1" ht="82" customHeight="1" spans="1:8">
      <c r="A57" s="13">
        <v>5.3</v>
      </c>
      <c r="B57" s="23" t="s">
        <v>157</v>
      </c>
      <c r="C57" s="27" t="s">
        <v>296</v>
      </c>
      <c r="D57" s="28"/>
      <c r="E57" s="28"/>
      <c r="F57" s="28"/>
      <c r="G57" s="42"/>
      <c r="H57" s="3"/>
    </row>
    <row r="58" s="2" customFormat="1" ht="63.95" customHeight="1" spans="1:8">
      <c r="A58" s="13">
        <v>5.4</v>
      </c>
      <c r="B58" s="23" t="s">
        <v>161</v>
      </c>
      <c r="C58" s="13" t="s">
        <v>297</v>
      </c>
      <c r="D58" s="13"/>
      <c r="E58" s="13"/>
      <c r="F58" s="13"/>
      <c r="G58" s="13"/>
      <c r="H58" s="3"/>
    </row>
  </sheetData>
  <mergeCells count="58">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B22:E22"/>
    <mergeCell ref="A23:G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A44:E44"/>
    <mergeCell ref="A45:E45"/>
    <mergeCell ref="A46:G46"/>
    <mergeCell ref="C47:G47"/>
    <mergeCell ref="C48:G48"/>
    <mergeCell ref="C49:G49"/>
    <mergeCell ref="C50:G50"/>
    <mergeCell ref="C51:G51"/>
    <mergeCell ref="C52:G52"/>
    <mergeCell ref="C53:G53"/>
    <mergeCell ref="A54:G54"/>
    <mergeCell ref="C55:G55"/>
    <mergeCell ref="C56:G56"/>
    <mergeCell ref="C57:G57"/>
    <mergeCell ref="C58:G58"/>
  </mergeCells>
  <pageMargins left="0.75" right="0.75" top="1" bottom="1" header="0.5" footer="0.5"/>
  <pageSetup paperSize="9" orientation="portrait"/>
  <headerFooter/>
  <ignoredErrors>
    <ignoredError sqref="A41:A43 A33:A40" numberStoredAsText="1"/>
  </ignoredErrors>
</worksheet>
</file>

<file path=docProps/app.xml><?xml version="1.0" encoding="utf-8"?>
<Properties xmlns="http://schemas.openxmlformats.org/officeDocument/2006/extended-properties" xmlns:vt="http://schemas.openxmlformats.org/officeDocument/2006/docPropsVTypes">
  <Company>china</Company>
  <Application>Microsoft Macintosh Excel</Application>
  <HeadingPairs>
    <vt:vector size="2" baseType="variant">
      <vt:variant>
        <vt:lpstr>工作表</vt:lpstr>
      </vt:variant>
      <vt:variant>
        <vt:i4>3</vt:i4>
      </vt:variant>
    </vt:vector>
  </HeadingPairs>
  <TitlesOfParts>
    <vt:vector size="3" baseType="lpstr">
      <vt:lpstr>包一4K关节镜系统</vt:lpstr>
      <vt:lpstr>包二术中多影像导航介入超声</vt:lpstr>
      <vt:lpstr>包三便携式近红外脑功能成像装置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高际航</cp:lastModifiedBy>
  <dcterms:created xsi:type="dcterms:W3CDTF">2021-07-06T08:57:00Z</dcterms:created>
  <cp:lastPrinted>2021-07-23T09:07:00Z</cp:lastPrinted>
  <dcterms:modified xsi:type="dcterms:W3CDTF">2026-05-25T08:48:31Z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11A7681D49EC1473D9B30B6A65A34C5C_43</vt:lpwstr>
  </property>
  <property fmtid="{D5CDD505-2E9C-101B-9397-08002B2CF9AE}" pid="4" name="CalculationRule">
    <vt:i4>0</vt:i4>
  </property>
</Properties>
</file>