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trlProps/ctrlProp1.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5152" windowHeight="13500" activeTab="3"/>
  </bookViews>
  <sheets>
    <sheet name="3D4K手术显微镜" sheetId="2" r:id="rId1"/>
    <sheet name="电子胃肠镜系统" sheetId="4" r:id="rId2"/>
    <sheet name="腹部超声诊断仪" sheetId="5" r:id="rId3"/>
    <sheet name="超广角激光扫描检眼镜" sheetId="3"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<sst xmlns="http://schemas.openxmlformats.org/spreadsheetml/2006/main" count="513" uniqueCount="252">
  <si>
    <t>上海市儿童医院医疗设备采购项目（第1包）
采购需求</t>
  </si>
  <si>
    <t>设备名称：3D/4K手术显微镜</t>
  </si>
  <si>
    <t>采购数量：壹台</t>
  </si>
  <si>
    <t>预算总价：350万元</t>
  </si>
  <si>
    <t>所属医疗设备类别（可多选）：</t>
  </si>
  <si>
    <t>需求内容及描述</t>
  </si>
  <si>
    <t>评分分值</t>
  </si>
  <si>
    <t>是否要提供技术支持资料（是/否）</t>
  </si>
  <si>
    <t>一、主要功能与目标</t>
  </si>
  <si>
    <t>主要用于耳鼻喉科、神经外科显微手术中，局部照明及放大病灶及周边组织的功能，辅助临床更好的完成病灶切除与重建的操作。</t>
  </si>
  <si>
    <t>★1</t>
  </si>
  <si>
    <t>镜体内需具备全内置的3D与4K摄像影像系统：分辨率≥3840*2160p，需为一体化设计，无需外接分光器和视频适配器。</t>
  </si>
  <si>
    <t>/</t>
  </si>
  <si>
    <t>是</t>
  </si>
  <si>
    <t>★2</t>
  </si>
  <si>
    <t>需具备一键自动平衡调节系统功能</t>
  </si>
  <si>
    <t>★3</t>
  </si>
  <si>
    <t>单一连续可调物镜下，最小工作距离≤200 mm，最大工作距离≥610mm</t>
  </si>
  <si>
    <t>二、主要技术参数</t>
  </si>
  <si>
    <t>照明光源：照明需为双氙灯照明或更优照明方案，主光源和备用光源需可以一键切换。</t>
  </si>
  <si>
    <t>提供双激光自动对焦，需全内置设计，可自动调整直到目标平面与调焦平面重合</t>
  </si>
  <si>
    <t>提供变倍存储功能，可存储当前工作状态下的放大倍数，并提供最大放大倍数和当前放大倍数间的一键切换功能</t>
  </si>
  <si>
    <t>主要技术参数小计分值</t>
  </si>
  <si>
    <t>三、一般技术参数</t>
  </si>
  <si>
    <t>双人四目,适用于耳鼻喉科、神经外科等显微手术使用</t>
  </si>
  <si>
    <t>否</t>
  </si>
  <si>
    <t>提供集控触摸屏：需为触摸显示器，≥24英寸，可以控制主机</t>
  </si>
  <si>
    <t>需采用完全复消色差镀膜技术或其他保证最佳对比度和清晰度的技术方案，并应用于全部光学系统</t>
  </si>
  <si>
    <t>主刀镜（含目镜）：广角目镜，屈光补偿+5D/-8D，眼杯高度可调</t>
  </si>
  <si>
    <t>主刀镜（含目镜）：12.5X双目镜筒，0-180°倾角可调</t>
  </si>
  <si>
    <t>主刀镜（含目镜）：机头至少具备手动调焦、变倍和调光圈大小的旋钮；</t>
  </si>
  <si>
    <t>助手镜（含目镜）：至少具备锁控功能，360°旋转可调至对手镜位置</t>
  </si>
  <si>
    <t>助手镜（含目镜）：配置全金属插入式直视镜筒</t>
  </si>
  <si>
    <t>变焦锁定：适用于激光手术，通过触屏变焦锁定开</t>
  </si>
  <si>
    <t>变焦变倍关联：自动将聚焦速度与放大倍率相匹配，在较高放大倍率时，将自动降低预选的聚焦速度。</t>
  </si>
  <si>
    <t>变焦照明关联：限制所选工作距离的最大照明强</t>
  </si>
  <si>
    <t>自动调节亮度：为了实现目镜中稳定的图片亮度，根据工作距离和放大倍率调整照明亮度。</t>
  </si>
  <si>
    <t>需具有四连杆支架：需具有电磁锁开关，≥6关节电磁锁</t>
  </si>
  <si>
    <t>需具有四连杆支架：显微镜支架底盘尺寸≥800mm×800mm，过顶设计，支架水平有效臂展≥1500mm</t>
  </si>
  <si>
    <t>提供消毒套抽真空功能：可以将消毒套内空气变频抽吸排除，使消毒套紧贴支架臂，降低术中污染风险。</t>
  </si>
  <si>
    <t>提供3D及4K视频录制功能：需具有可外接USB数据存储，至少具备连接、传输、显示、快进及存储手术显微镜视频功能</t>
  </si>
  <si>
    <t>视频输出端口 HD-HDMI, HD-SDI,网络端口</t>
  </si>
  <si>
    <t>提供黄荧光功能，造影剂荧光素钠，使用造影剂后，肿瘤组织可在540nm-690nm波长范围的光照下显影</t>
  </si>
  <si>
    <t xml:space="preserve">         一般技术参数小计分值</t>
  </si>
  <si>
    <t>技术参数总计分值</t>
  </si>
  <si>
    <t>四、伴随服务要求</t>
  </si>
  <si>
    <t>产品附件</t>
  </si>
  <si>
    <t>主机、支架、主刀镜、助手镜、3D4K超清摄录像系统、24英寸触控屏、一键自动平衡、消毒套抽真空、自动聚焦功能</t>
  </si>
  <si>
    <t>随机工具</t>
  </si>
  <si>
    <t>免费提供设备安装、调试设备的耗品、操作手册及维护保养手册，在不降低临床应用功能的前提下，制造商免费提供设备相关的软件升级</t>
  </si>
  <si>
    <t>安装</t>
  </si>
  <si>
    <r>
      <rPr>
        <sz val="12"/>
        <rFont val="Wingdings"/>
        <charset val="2"/>
      </rPr>
      <t>þ</t>
    </r>
    <r>
      <rPr>
        <sz val="12"/>
        <rFont val="仿宋_GB2312"/>
        <charset val="134"/>
      </rPr>
      <t xml:space="preserve">需要     </t>
    </r>
    <r>
      <rPr>
        <sz val="12"/>
        <rFont val="Wingdings"/>
        <charset val="2"/>
      </rPr>
      <t>¨</t>
    </r>
    <r>
      <rPr>
        <sz val="12"/>
        <rFont val="仿宋_GB2312"/>
        <charset val="134"/>
      </rPr>
      <t>不需要</t>
    </r>
  </si>
  <si>
    <t>签约后30日内免费负责将设备运输、安装至使用方指定地点，并进行调试</t>
  </si>
  <si>
    <t>调试</t>
  </si>
  <si>
    <t>1、货物送达用户指定地点后，卖方应在3天内派工程技术人员到达现场，在买方技术人员在场的情况下开箱清点货物，组织安装、调试，并承担因此发生的一切费用。
2、投标人须积极配合采购方和使用方按照合同等有效文件进行配置数量和功能验收</t>
  </si>
  <si>
    <t>提供技术援助</t>
  </si>
  <si>
    <t>提供免费技术服务热线</t>
  </si>
  <si>
    <t>培训</t>
  </si>
  <si>
    <t>1、售后服务承诺中体现对培训的响应与保证，提供装机后的用户培训并每年按用户需求免费提供培训（包括指导）
2、支持多种培训模式，包括全员性培训、计划性培训、针对性培训、跟踪性培训等，支持多样化的培训方式，包括多媒体演示与讲解、现场操作演示与指导等，能够提供样机或样品等辅助培训有效开展，结合发生问题频次与原因分析，主动提供医院培训建议与方案，积极配合培训备案工作，免费提供培训课件、操作手册、掌上手册等</t>
  </si>
  <si>
    <t>验收方案</t>
  </si>
  <si>
    <t>设备安装后，医院按照招标要求进行验收，投标人所提供产品验收方案和验收手册的合理性和完整性。</t>
  </si>
  <si>
    <t>五、售后服务要求</t>
  </si>
  <si>
    <t>售后服务响应时间</t>
  </si>
  <si>
    <t>投标人对所投产品报修响应时间≤2小时、到场时间≤24小时</t>
  </si>
  <si>
    <t>售后服务内容与计划</t>
  </si>
  <si>
    <t>（1）本项目自验收合格正常使用日起，提供原厂整机免费质保期为≥60个月；
（2）投标人须提供所投产品原厂出具的售后服务授权函及最终售后服务承诺书，承诺若投标人注销，原厂继续承担全部质保及维修责任；
（3）制造商在中国境内设有全资子公司或办事处，并在本省/所在大区设有常驻售后服务机构；
（4）投标产品在国内设有原厂备件保税仓或备件库；
（5）投标人应针对本项目组建专门的售后服务团队，至少包括：项目负责人1名（3年以上同类设备管理经验）、原厂认证高级维修工程师≥1名、现场服务工程师≥1名；
（6）提供所投设备的终身免费软件升级；
（7）在满足质保期要求基础上提供原厂质保期延长服务；
（8）若设备故障在72小时内无法修复，投标人需提供备用机</t>
  </si>
  <si>
    <t>质保期满后维保内容与价格</t>
  </si>
  <si>
    <t>（1）质保期满后周期维护保养计划内容要求，免费提供周期维护保养≥2次，并提供标准维护保养报告；
（2）质保期满后整机年保修价格不得高于整机总价的5%；
（3）质保期满后每次维修只收取零件费，不收人工费；
（4）提供预防性维护保养计划</t>
  </si>
  <si>
    <t>质保期满后供货与价格</t>
  </si>
  <si>
    <t>（1）提供主要零配件清单及报价；
（2）提供所需的易损件和备品备件的清单、报价；
（3）提供相关耗材的清单、报价及折扣率；
（4）零配件、易损件和备品备件以优惠价供应，折扣率请投标人提供</t>
  </si>
  <si>
    <t>上海市儿童医院医疗设备采购项目（第2包）
采购需求</t>
  </si>
  <si>
    <t>设备名称：电子胃肠镜系统</t>
  </si>
  <si>
    <t>采购数量：壹套</t>
  </si>
  <si>
    <t>预算总价：180万元</t>
  </si>
  <si>
    <t>用于上下消化道检查和治疗</t>
  </si>
  <si>
    <t>提供光学影像增强成像技术，如窄带成像技术或蓝激光成像技术或光学增强技术等</t>
  </si>
  <si>
    <t>LED光源和图像处理装置集成一体化设计</t>
  </si>
  <si>
    <t>兼容性：兼容胃镜、肠镜、超声胃镜、小肠镜、电子鼻胃镜等</t>
  </si>
  <si>
    <t>提供出血点与深层血管可视化增强光学功能</t>
  </si>
  <si>
    <t>提供荧光观察模式</t>
  </si>
  <si>
    <t>LED光源：≥4色</t>
  </si>
  <si>
    <t>防水一触式接头</t>
  </si>
  <si>
    <t>图像处理装置</t>
  </si>
  <si>
    <t>3.1.1</t>
  </si>
  <si>
    <t>HDTV信号输出模式：16：9和16：10，并可兼容HDTV监视器。可支持模拟、HD-SDI和DVI信号输出</t>
  </si>
  <si>
    <t>3.1.2</t>
  </si>
  <si>
    <t>提供自动白平衡调节功能</t>
  </si>
  <si>
    <t>3.1.3</t>
  </si>
  <si>
    <t>光学影像增强成像观察模式：对色调、构造和亮度进行联合强调</t>
  </si>
  <si>
    <t>3.1.4</t>
  </si>
  <si>
    <t>色调调节：红色调节≥±5档</t>
  </si>
  <si>
    <t>3.1.5</t>
  </si>
  <si>
    <t>提供自动增益控制功能</t>
  </si>
  <si>
    <t>3.1.6</t>
  </si>
  <si>
    <t>提供画中画功能</t>
  </si>
  <si>
    <t>3.1.7</t>
  </si>
  <si>
    <t>可兼容便携式存储器，并可简单连接及上传数据</t>
  </si>
  <si>
    <t>3.1.8</t>
  </si>
  <si>
    <t>可以设定图像对比度</t>
  </si>
  <si>
    <t>3.1.9</t>
  </si>
  <si>
    <t>测光模式：平均测光、峰值测光、全自动测光</t>
  </si>
  <si>
    <t>3.1.10</t>
  </si>
  <si>
    <t>图像强调设定：电子强调内镜图像的细微形态或轮廓来提高图像锐度</t>
  </si>
  <si>
    <t>3.1.11</t>
  </si>
  <si>
    <t>图像大小选择：可以改变内镜图像的大小</t>
  </si>
  <si>
    <t>3.1.12</t>
  </si>
  <si>
    <t>快速实时冻结：可以从按下冻结键之前的图像中挑选色差最小的图像显示出来</t>
  </si>
  <si>
    <t>3.1.13</t>
  </si>
  <si>
    <t>患者数据输入：可以在术前输入最多≥30名患者的数据</t>
  </si>
  <si>
    <t>3.1.14</t>
  </si>
  <si>
    <t>内镜信息记忆功能：存储在内镜记忆芯片中的与内镜相关的数据可以调用并显示在屏幕上</t>
  </si>
  <si>
    <t>3.1.15</t>
  </si>
  <si>
    <t>自定义按钮，给以下按钮分配指定功能；内镜遥控按钮≥5个，脚踏开关≥2个，键盘自定义按钮≥3个</t>
  </si>
  <si>
    <t>3.1.16</t>
  </si>
  <si>
    <t>提供电子放大功能</t>
  </si>
  <si>
    <t>3.1.17</t>
  </si>
  <si>
    <t>设定存储：图像处理中心关闭后，设定仍可被存储</t>
  </si>
  <si>
    <t>监视器</t>
  </si>
  <si>
    <t>3.2.1</t>
  </si>
  <si>
    <t>屏幕尺寸：≥27英寸</t>
  </si>
  <si>
    <t>3.2.2</t>
  </si>
  <si>
    <t>显示设备：TFT矩阵显示</t>
  </si>
  <si>
    <t>3.2.3</t>
  </si>
  <si>
    <t>显示模式：≥1280×1024</t>
  </si>
  <si>
    <t>电子胃镜</t>
  </si>
  <si>
    <t>3.3.1</t>
  </si>
  <si>
    <t>视野角：正常对焦模式：≥140° 近焦模式：≥140°</t>
  </si>
  <si>
    <t>3.3.2</t>
  </si>
  <si>
    <t>提供高清成像功能</t>
  </si>
  <si>
    <t>3.3.3</t>
  </si>
  <si>
    <t>支持光学影像增强成像技术</t>
  </si>
  <si>
    <t>3.3.4</t>
  </si>
  <si>
    <t>景深：正常对焦模式：≥3-100mm   近焦模式：≥1.5-5.5 mm</t>
  </si>
  <si>
    <t>3.3.5</t>
  </si>
  <si>
    <t>插入部外径：≤9.6mm</t>
  </si>
  <si>
    <t>3.3.6</t>
  </si>
  <si>
    <t>先端部外径：≤9.9mm</t>
  </si>
  <si>
    <t>3.3.7</t>
  </si>
  <si>
    <t>弯曲部弯曲角度：上 ≥210°，下≥ 90°，左≥100°，右≥100°</t>
  </si>
  <si>
    <t>3.3.8</t>
  </si>
  <si>
    <t>钳子管道内径：≥2.8mm</t>
  </si>
  <si>
    <t>3.3.9</t>
  </si>
  <si>
    <t>有内镜信息记忆功能：具备</t>
  </si>
  <si>
    <t>3.3.10</t>
  </si>
  <si>
    <t>清洗时无需盖防水帽：具备</t>
  </si>
  <si>
    <t>治疗胃镜</t>
  </si>
  <si>
    <t>3.4.1</t>
  </si>
  <si>
    <t>视野角：≥140°</t>
  </si>
  <si>
    <t>3.4.2</t>
  </si>
  <si>
    <t>3.4.3</t>
  </si>
  <si>
    <t>3.4.4</t>
  </si>
  <si>
    <t>常规景深：≥3-100mm</t>
  </si>
  <si>
    <t>3.4.5</t>
  </si>
  <si>
    <t>插入部外径：≤9.8mm</t>
  </si>
  <si>
    <t>3.4.6</t>
  </si>
  <si>
    <t>3.4.7</t>
  </si>
  <si>
    <t>弯曲部弯曲角度：上 ≥210°，下 ≥90°，左≥100°，右≥100°</t>
  </si>
  <si>
    <t>3.4.8</t>
  </si>
  <si>
    <t>有效长度：≥1030mm</t>
  </si>
  <si>
    <t>3.4.9</t>
  </si>
  <si>
    <t>全长：≥1350mm</t>
  </si>
  <si>
    <t>3.4.10</t>
  </si>
  <si>
    <t>钳子管道内径：≥3.2mm</t>
  </si>
  <si>
    <t>3.4.11</t>
  </si>
  <si>
    <t>最小可视距离：距先端部≤3.0mm</t>
  </si>
  <si>
    <t>3.4.12</t>
  </si>
  <si>
    <t>放大肠镜</t>
  </si>
  <si>
    <t>3.5.1</t>
  </si>
  <si>
    <t>视野方向：≥170° 长焦：≥85°</t>
  </si>
  <si>
    <t>3.5.2</t>
  </si>
  <si>
    <t>景深：≥7-100mm   长焦：≥1-2 mm</t>
  </si>
  <si>
    <t>3.5.3</t>
  </si>
  <si>
    <t>插入部外径：≤11.8mm</t>
  </si>
  <si>
    <t>3.5.4</t>
  </si>
  <si>
    <t>先端部外径：≤11.7mm</t>
  </si>
  <si>
    <t>3.5.5</t>
  </si>
  <si>
    <t>弯曲部弯曲角度：上 ≥180°，下 ≥180°，左≥160°，右≥160°</t>
  </si>
  <si>
    <t>3.5.6</t>
  </si>
  <si>
    <t>有效长度：≥1330mm</t>
  </si>
  <si>
    <t>3.5.7</t>
  </si>
  <si>
    <t>全长：≥1655mm</t>
  </si>
  <si>
    <t>3.5.8</t>
  </si>
  <si>
    <t>钳子管道内径全部≥3.2mm</t>
  </si>
  <si>
    <t>3.5.9</t>
  </si>
  <si>
    <t>3.5.10</t>
  </si>
  <si>
    <t>3.5.11</t>
  </si>
  <si>
    <t>硬度调节：≥0-3档调节</t>
  </si>
  <si>
    <t>1、图像处理装置*1套
2、27寸监视器*1根
3、电子胃镜*1根
4、电子胃镜（治疗）*1根
5、电子肠镜（放大）*1根
6、注水泵、测漏器、内镜转运车各*1套</t>
  </si>
  <si>
    <t>投标人对所投产品报修响应时间≤2小时、到场时间≤24小时，以及配套服务免零件费和人工费</t>
  </si>
  <si>
    <t>（1）本项目自验收合格正常使用日起，提供原厂整机免费质保期为≥36个月；
（2）投标人须提供所投产品原厂出具的售后服务授权函及最终售后服务承诺书，承诺若投标人注销，原厂继续承担全部质保及维修责任；
（3）制造商在中国境内设有全资子公司或办事处，并在本省/所在大区设有常驻售后服务机构；
（4）投标产品在国内设有原厂备件保税仓或备件库；
（5）投标人应针对本项目组建专门的售后服务团队，至少包括：项目负责人1名（3年以上同类设备管理经验）、原厂认证高级维修工程师≥1名、现场服务工程师≥1名；
（6）提供所投设备的终身免费软件升级；
（7）在满足质保期要求基础上提供原厂质保期延长服务；
（8）若设备故障在72小时内无法修复，投标人需提供备用机</t>
  </si>
  <si>
    <t>上海市儿童医院医疗设备采购项目（第3包）
采购需求</t>
  </si>
  <si>
    <t>设备名称：腹部超声诊断仪</t>
  </si>
  <si>
    <t>预算总价：150万元</t>
  </si>
  <si>
    <t>全身应用型彩色多普勒超声波诊断系统，主要用于腹部、心脏、泌尿科、浅表组织与小器官、神经、血管、儿科、急重诊等应用</t>
  </si>
  <si>
    <t>显示器要求：≥26英寸高分辨率彩色液晶显示器，分辨率≥2560*1440，前后移动距离≥40cm，上下移动距离≥20cm</t>
  </si>
  <si>
    <t>至少提供腹部声衰减模式、肝肾比测量、肝纹理功能，用于辅助定量评估肝脏脂肪变性程度</t>
  </si>
  <si>
    <t>支持在机实现微米级的超高分辨率造影成像技术，可显示出＜100um以下直径的微小血管</t>
  </si>
  <si>
    <t>提供超高分辨率造影成像技术，造影图像采集帧率≥500帧/秒，可显示出＜100um以下直径的微小血管，支持血管密度成像模式，血流速度成像模式，血流方向成像模式，血管密度方向成像模式</t>
  </si>
  <si>
    <t>支持腹部粘度系数和频散系数测量，支持浅表粘度系数和频散系数测量，粘性图谱≥5档</t>
  </si>
  <si>
    <t>支持血管脉搏波分析,提供反应血管管径变化的管径搏动曲线和搏动时空图,支持测量脉搏波速度早期/晚期均值和标准差、脉搏波速度、管径峰值/谷值、管径峰值/谷值标准差、管径差值、管径搏动比、顺应性</t>
  </si>
  <si>
    <t>支持基于射频信号的血管硬度定量分析，可实时跟踪血管上下壁运动并显示血管壁的运动曲线，自动检测颈动脉的弹性和血管硬度</t>
  </si>
  <si>
    <t>配置内置电池，不插电状态下，支持60分钟超声检查</t>
  </si>
  <si>
    <t>提供基于原始射频信号的实时内中膜自动测量技术，可在实时图像上进行自动测量，可同时自动描记血管前、后壁的内中膜，自动生成测量数据</t>
  </si>
  <si>
    <t>提供小儿髋关节自动测量功能，超声主机可自动识别组织结构，自动计算α角,β角，自动进行临床分型</t>
  </si>
  <si>
    <t>提供超微细血流成像技术，对微细低速血流具有高敏感度，可检测并显示组织内部及病灶血流灌注的低速血流，明显提高血流敏感度、血管空间分辨力</t>
  </si>
  <si>
    <t>提供穿刺针增强显示功能，动态增强超声图像中针体显示，具有双屏实时对比显示，增强前后效果，支持自适应校正角度</t>
  </si>
  <si>
    <t>提供造影灌注图像与剪切波弹性图像同一切面同屏显示， 应用于微循环灌注和弹性联合评估和分析</t>
  </si>
  <si>
    <t>提供弹性定量的参数包括杨氏模量E（单位：kPa），剪切波速度Cs （单位：m/s），剪切模量G （单位：kPa）等定量数据，具备组织硬度定量分析软件，支持多种比值分析，柱状图分析，支持高帧率剪切波弹性成像</t>
  </si>
  <si>
    <t>提供造影定量分析功能，支持时间强度分析曲线，以表格的形式显示数据，取样点可跟踪感兴趣区运动，≥5个ROI</t>
  </si>
  <si>
    <t>全自动识别左室容积并计算射血分数，定量分析左心功能。
自动识别四腔心、两腔心切面，自动识别心肌边界，并进行自动描迹，无需手动选择切面和手动描记。通过辛普森法输出舒张和收缩末期容积、射血分数、每搏量和心输出量参数</t>
  </si>
  <si>
    <t>剪切波弹性成像支持探头：凸阵探头、线阵探头</t>
  </si>
  <si>
    <t>支持在同一切面下同时成像应变式弹性和剪切波弹性，并实时双幅显示</t>
  </si>
  <si>
    <t>支持局部声速值，采用自动声速相关算法来测量了肝脏中的声速变化，根据肝实质回波信号测量声速大小，以量化与肝脏脂肪变性严重程度相关的脂肪含量</t>
  </si>
  <si>
    <t>自动工作流协议（非预设条件），检查过程中可根据定义的协议自动切换图像模式，自动标记体标示意图，自动注释等，节省操作时间。操作协议可用户自定义，并可支持导出协议到其他机器上使用</t>
  </si>
  <si>
    <t>具有控制面板集成一体化的两块不同大小的触摸屏，可自定义按键功能，随检查模式自动切换功能，可显示电池剩余电量</t>
  </si>
  <si>
    <t>探头接口数量≥4个，均为无针式接口且大小一致，可全激活</t>
  </si>
  <si>
    <t>单晶体凸阵探头频率范围至少包括1.5-6.0 MHz</t>
  </si>
  <si>
    <t>线阵探头频率至少包括5.0-18.0 MHz</t>
  </si>
  <si>
    <t>单晶体相控阵探头频率至少包括1.5-4.5 MHz</t>
  </si>
  <si>
    <t>单晶体凸阵探头至少包括2.0-8.0MHZ</t>
  </si>
  <si>
    <t>主机1台+单晶体凸阵探头2把+线阵探头1把+单晶体相控阵探头1把</t>
  </si>
  <si>
    <t>上海市儿童医院医疗设备采购项目（第4包）
采购需求</t>
  </si>
  <si>
    <t>设备名称：超广角激光扫描检眼镜</t>
  </si>
  <si>
    <t>预算总价：120万元</t>
  </si>
  <si>
    <t>设备用途：眼底进行照相，获取眼底图像，供医生诊断参考</t>
  </si>
  <si>
    <t>成像范围: 单次成像范围≥170°</t>
  </si>
  <si>
    <t>成像模式:至少具备超广角视网膜像、超广角脉络膜像、超广角彩照、超广角自发荧光、视盘立体图</t>
  </si>
  <si>
    <t>图像分辨率 ≥3900*3000像素，像素间距≤15μm</t>
  </si>
  <si>
    <t>拍摄模式:至少具备自动拍摄、手动拍摄两种拍摄模式</t>
  </si>
  <si>
    <t>具备智能缩放功能：多图像叠加，自发荧光、荧光造影和彩照的叠加查看，支持不同影像之间随病程进行对比查看</t>
  </si>
  <si>
    <t>图像拍摄要求:免散瞳</t>
  </si>
  <si>
    <t>成像要求:免散瞳，瞳孔最小直径≤2mm</t>
  </si>
  <si>
    <t>成像时间:图像获取时间≤0.4秒</t>
  </si>
  <si>
    <t>通过激光扫描技术可以免散瞳一次性获取≥170°的超大广角视网膜图像或者脉络膜图像，通过眼位引导技术可获取更大的眼底极周边（锯齿缘）视网膜图像或者脉络膜图像</t>
  </si>
  <si>
    <t>成像光源：激光成像</t>
  </si>
  <si>
    <t>具备广角自发荧光功能：通过532nm绿激光激发眼底脂褐质发出荧光获取超广角自发荧光成像，可以显示色素上皮脂褐质细胞的代谢情况</t>
  </si>
  <si>
    <t>激光波长：红激光： 630–670 nm；红激光： 515–540 nm</t>
  </si>
  <si>
    <t>软件功能</t>
  </si>
  <si>
    <t>3.8.1</t>
  </si>
  <si>
    <t>具备基础阅片功能：至少包括图片亮度、对比度、图像增益等参数调整；图像放大、自由排列多图查看等</t>
  </si>
  <si>
    <t>3.8.2</t>
  </si>
  <si>
    <t>具备3D演示功能：自动模拟医生检查眼底影像的全过程，可模拟屈光不正、白内障等状态进行演示</t>
  </si>
  <si>
    <t>3.8.3</t>
  </si>
  <si>
    <t>具备随访分析：同一部位、不同时期影像对比次数≥5次</t>
  </si>
  <si>
    <t>3.8.4</t>
  </si>
  <si>
    <t>具备测量和注释功能：支持长度、面积、杯盘比的精确测量以及标记功能（以mm或μm为单位）</t>
  </si>
  <si>
    <t>3.8.5</t>
  </si>
  <si>
    <t>具备比较叠加功能：图像自动配准,支持不同模式的影像比较叠加</t>
  </si>
  <si>
    <t>3.8.6</t>
  </si>
  <si>
    <t>具备全景功能：拍摄≥2张图片，可以自动拼合</t>
  </si>
  <si>
    <t>DICOM兼容性：DICOM端口可开放，可连接医院信息系统</t>
  </si>
  <si>
    <t>1.超广角激光扫描检眼镜1台
2.面罩 2个
3.电脑工作站  1台
4.电动升降台  1台
5.喷墨打印机  1台</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</si>
</sst>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4">
    <font>
      <sz val="11"/>
      <color theme="1"/>
      <name val="宋体"/>
      <charset val="134"/>
      <scheme val="minor"/>
    </font>
    <font>
      <sz val="11"/>
      <name val="宋体"/>
      <charset val="134"/>
      <scheme val="minor"/>
    </font>
    <font>
      <b/>
      <sz val="16"/>
      <name val="仿宋_GB2312"/>
      <charset val="134"/>
    </font>
    <font>
      <sz val="12"/>
      <name val="仿宋_GB2312"/>
      <charset val="134"/>
    </font>
    <font>
      <b/>
      <sz val="12"/>
      <name val="仿宋_GB2312"/>
      <charset val="134"/>
    </font>
    <font>
      <sz val="11"/>
      <name val="仿宋_GB2312"/>
      <charset val="134"/>
    </font>
    <font>
      <sz val="10.5"/>
      <name val="等线"/>
      <charset val="134"/>
    </font>
    <font>
      <sz val="11"/>
      <name val="宋体"/>
      <charset val="134"/>
    </font>
    <font>
      <sz val="12"/>
      <name val="Wingdings"/>
      <charset val="2"/>
    </font>
    <font>
      <b/>
      <sz val="11"/>
      <name val="宋体"/>
      <charset val="134"/>
      <scheme val="minor"/>
    </font>
    <font>
      <b/>
      <sz val="11"/>
      <name val="仿宋_GB2312"/>
      <charset val="134"/>
    </font>
    <font>
      <sz val="12"/>
      <name val="宋体"/>
      <charset val="134"/>
    </font>
    <font>
      <b/>
      <sz val="14"/>
      <name val="仿宋_GB2312"/>
      <charset val="134"/>
    </font>
    <font>
      <sz val="12"/>
      <name val="宋体"/>
      <charset val="134"/>
      <scheme val="minor"/>
    </font>
    <font>
      <b/>
      <sz val="12"/>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theme="0" tint="-0.149937437055574"/>
        <bgColor indexed="64"/>
      </patternFill>
    </fill>
    <fill>
      <patternFill patternType="solid">
        <fgColor theme="6" tint="0.599993896298105"/>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5" borderId="11"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2" applyNumberFormat="0" applyFill="0" applyAlignment="0" applyProtection="0">
      <alignment vertical="center"/>
    </xf>
    <xf numFmtId="0" fontId="21" fillId="0" borderId="12" applyNumberFormat="0" applyFill="0" applyAlignment="0" applyProtection="0">
      <alignment vertical="center"/>
    </xf>
    <xf numFmtId="0" fontId="22" fillId="0" borderId="13" applyNumberFormat="0" applyFill="0" applyAlignment="0" applyProtection="0">
      <alignment vertical="center"/>
    </xf>
    <xf numFmtId="0" fontId="22" fillId="0" borderId="0" applyNumberFormat="0" applyFill="0" applyBorder="0" applyAlignment="0" applyProtection="0">
      <alignment vertical="center"/>
    </xf>
    <xf numFmtId="0" fontId="23" fillId="6" borderId="14" applyNumberFormat="0" applyAlignment="0" applyProtection="0">
      <alignment vertical="center"/>
    </xf>
    <xf numFmtId="0" fontId="24" fillId="7" borderId="15" applyNumberFormat="0" applyAlignment="0" applyProtection="0">
      <alignment vertical="center"/>
    </xf>
    <xf numFmtId="0" fontId="25" fillId="7" borderId="14" applyNumberFormat="0" applyAlignment="0" applyProtection="0">
      <alignment vertical="center"/>
    </xf>
    <xf numFmtId="0" fontId="26" fillId="8" borderId="16" applyNumberFormat="0" applyAlignment="0" applyProtection="0">
      <alignment vertical="center"/>
    </xf>
    <xf numFmtId="0" fontId="27" fillId="0" borderId="17" applyNumberFormat="0" applyFill="0" applyAlignment="0" applyProtection="0">
      <alignment vertical="center"/>
    </xf>
    <xf numFmtId="0" fontId="28" fillId="0" borderId="18" applyNumberFormat="0" applyFill="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3" fillId="17" borderId="0" applyNumberFormat="0" applyBorder="0" applyAlignment="0" applyProtection="0">
      <alignment vertical="center"/>
    </xf>
    <xf numFmtId="0" fontId="33"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3" fillId="21" borderId="0" applyNumberFormat="0" applyBorder="0" applyAlignment="0" applyProtection="0">
      <alignment vertical="center"/>
    </xf>
    <xf numFmtId="0" fontId="33" fillId="3"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3" fillId="32" borderId="0" applyNumberFormat="0" applyBorder="0" applyAlignment="0" applyProtection="0">
      <alignment vertical="center"/>
    </xf>
    <xf numFmtId="0" fontId="33" fillId="33" borderId="0" applyNumberFormat="0" applyBorder="0" applyAlignment="0" applyProtection="0">
      <alignment vertical="center"/>
    </xf>
    <xf numFmtId="0" fontId="32" fillId="34" borderId="0" applyNumberFormat="0" applyBorder="0" applyAlignment="0" applyProtection="0">
      <alignment vertical="center"/>
    </xf>
  </cellStyleXfs>
  <cellXfs count="103">
    <xf numFmtId="0" fontId="0" fillId="0" borderId="0" xfId="0">
      <alignment vertical="center"/>
    </xf>
    <xf numFmtId="0" fontId="1" fillId="0" borderId="0" xfId="0" applyFont="1">
      <alignment vertical="center"/>
    </xf>
    <xf numFmtId="0" fontId="1" fillId="0" borderId="0" xfId="0" applyFont="1" applyAlignment="1">
      <alignment vertical="center"/>
    </xf>
    <xf numFmtId="0" fontId="1" fillId="0" borderId="0" xfId="0" applyFont="1" applyAlignment="1">
      <alignment vertical="center" wrapText="1"/>
    </xf>
    <xf numFmtId="0" fontId="2" fillId="0" borderId="1" xfId="0" applyFont="1" applyBorder="1" applyAlignment="1">
      <alignment horizontal="center"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3" fillId="0" borderId="2" xfId="0" applyFont="1" applyBorder="1" applyAlignment="1">
      <alignment horizontal="justify" vertical="center"/>
    </xf>
    <xf numFmtId="0" fontId="3" fillId="0" borderId="2" xfId="0" applyFont="1" applyFill="1" applyBorder="1" applyAlignment="1">
      <alignment horizontal="left" vertical="center" wrapText="1"/>
    </xf>
    <xf numFmtId="0" fontId="4" fillId="0" borderId="3" xfId="0" applyFont="1" applyFill="1" applyBorder="1" applyAlignment="1">
      <alignment horizontal="left" vertical="center" wrapText="1"/>
    </xf>
    <xf numFmtId="0" fontId="3" fillId="3" borderId="2" xfId="0"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0" borderId="3" xfId="0" applyFont="1" applyFill="1" applyBorder="1" applyAlignment="1">
      <alignment horizontal="left" vertical="center" wrapText="1"/>
    </xf>
    <xf numFmtId="0" fontId="6" fillId="0" borderId="2" xfId="0" applyFont="1" applyBorder="1" applyAlignment="1">
      <alignment vertical="center" wrapText="1"/>
    </xf>
    <xf numFmtId="0" fontId="4" fillId="0" borderId="2" xfId="0" applyFont="1" applyBorder="1" applyAlignment="1">
      <alignment horizontal="right" vertical="center" wrapText="1"/>
    </xf>
    <xf numFmtId="0" fontId="4" fillId="0" borderId="3" xfId="0" applyFont="1" applyBorder="1" applyAlignment="1">
      <alignment horizontal="right" vertical="center" wrapText="1"/>
    </xf>
    <xf numFmtId="0" fontId="5" fillId="4" borderId="2" xfId="0" applyFont="1" applyFill="1" applyBorder="1" applyAlignment="1">
      <alignment horizontal="left" vertical="center" wrapText="1"/>
    </xf>
    <xf numFmtId="0" fontId="5" fillId="4" borderId="3" xfId="0" applyFont="1" applyFill="1" applyBorder="1" applyAlignment="1">
      <alignment horizontal="left" vertical="center" wrapText="1"/>
    </xf>
    <xf numFmtId="176" fontId="3" fillId="0" borderId="2" xfId="0" applyNumberFormat="1" applyFont="1" applyBorder="1" applyAlignment="1">
      <alignment horizontal="left" vertical="center" wrapText="1"/>
    </xf>
    <xf numFmtId="0" fontId="3" fillId="0" borderId="1" xfId="0" applyFont="1" applyBorder="1" applyAlignment="1">
      <alignment horizontal="justify" vertical="center" wrapText="1"/>
    </xf>
    <xf numFmtId="0" fontId="4" fillId="2" borderId="4" xfId="0" applyFont="1" applyFill="1" applyBorder="1" applyAlignment="1">
      <alignment horizontal="center" vertical="center" wrapText="1"/>
    </xf>
    <xf numFmtId="0" fontId="3" fillId="0" borderId="1" xfId="0" applyFont="1" applyBorder="1" applyAlignment="1">
      <alignment horizontal="left" vertical="center" wrapText="1"/>
    </xf>
    <xf numFmtId="0" fontId="4" fillId="0" borderId="1" xfId="0" applyFont="1" applyBorder="1" applyAlignment="1">
      <alignment horizontal="left" vertical="center" wrapText="1"/>
    </xf>
    <xf numFmtId="0" fontId="3"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3" fillId="0" borderId="5" xfId="0" applyFont="1" applyBorder="1" applyAlignment="1">
      <alignment horizontal="left" vertical="center" wrapText="1"/>
    </xf>
    <xf numFmtId="0" fontId="8" fillId="0" borderId="1" xfId="0" applyFont="1" applyBorder="1" applyAlignment="1">
      <alignment horizontal="left" vertical="center" wrapText="1"/>
    </xf>
    <xf numFmtId="0" fontId="3" fillId="0" borderId="6" xfId="0" applyFont="1" applyBorder="1" applyAlignment="1">
      <alignment horizontal="left" vertical="center" wrapText="1"/>
    </xf>
    <xf numFmtId="0" fontId="9" fillId="0" borderId="1" xfId="0" applyFont="1" applyBorder="1" applyAlignment="1">
      <alignment horizontal="left" vertical="center" wrapText="1"/>
    </xf>
    <xf numFmtId="0" fontId="5" fillId="0" borderId="2" xfId="0" applyFont="1" applyFill="1" applyBorder="1" applyAlignment="1">
      <alignment horizontal="left" vertical="top" wrapText="1"/>
    </xf>
    <xf numFmtId="0" fontId="5" fillId="0" borderId="3" xfId="0" applyFont="1" applyFill="1" applyBorder="1" applyAlignment="1">
      <alignment horizontal="left" vertical="top" wrapText="1"/>
    </xf>
    <xf numFmtId="0" fontId="5" fillId="0" borderId="1" xfId="0" applyFont="1" applyFill="1" applyBorder="1" applyAlignment="1">
      <alignment horizontal="left" vertical="top" wrapText="1"/>
    </xf>
    <xf numFmtId="0" fontId="7" fillId="0" borderId="2" xfId="0" applyFont="1" applyFill="1" applyBorder="1" applyAlignment="1">
      <alignment horizontal="left" vertical="center" wrapText="1"/>
    </xf>
    <xf numFmtId="0" fontId="7" fillId="0" borderId="3" xfId="0" applyFont="1" applyFill="1" applyBorder="1" applyAlignment="1">
      <alignment horizontal="left" vertical="center" wrapText="1"/>
    </xf>
    <xf numFmtId="0" fontId="4" fillId="2" borderId="7"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3" fillId="0" borderId="8" xfId="0" applyFont="1" applyBorder="1" applyAlignment="1">
      <alignment horizontal="left" vertical="center" wrapText="1"/>
    </xf>
    <xf numFmtId="0" fontId="4" fillId="0" borderId="8" xfId="0" applyFont="1" applyBorder="1" applyAlignment="1">
      <alignment horizontal="center" vertical="center" wrapText="1"/>
    </xf>
    <xf numFmtId="0" fontId="4"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4" fillId="2" borderId="8" xfId="0" applyFont="1" applyFill="1" applyBorder="1" applyAlignment="1">
      <alignment horizontal="center" vertical="center" wrapText="1"/>
    </xf>
    <xf numFmtId="0" fontId="4" fillId="0" borderId="8" xfId="0" applyFont="1" applyFill="1" applyBorder="1" applyAlignment="1">
      <alignment horizontal="left" vertical="center" wrapText="1"/>
    </xf>
    <xf numFmtId="0" fontId="5" fillId="0" borderId="8" xfId="0" applyFont="1" applyFill="1" applyBorder="1" applyAlignment="1">
      <alignment horizontal="left" vertical="center" wrapText="1"/>
    </xf>
    <xf numFmtId="0" fontId="11"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8" xfId="0" applyFont="1" applyBorder="1" applyAlignment="1">
      <alignment horizontal="right" vertical="center" wrapText="1"/>
    </xf>
    <xf numFmtId="0" fontId="12" fillId="0" borderId="1" xfId="0" applyFont="1" applyBorder="1" applyAlignment="1">
      <alignment horizontal="center" vertical="center" wrapText="1"/>
    </xf>
    <xf numFmtId="0" fontId="4" fillId="0" borderId="1" xfId="0" applyFont="1" applyBorder="1" applyAlignment="1">
      <alignment horizontal="right" vertical="center" wrapText="1"/>
    </xf>
    <xf numFmtId="0" fontId="5" fillId="4" borderId="8" xfId="0" applyFont="1" applyFill="1" applyBorder="1" applyAlignment="1">
      <alignment horizontal="left" vertical="center" wrapText="1"/>
    </xf>
    <xf numFmtId="0" fontId="4" fillId="0" borderId="1" xfId="0" applyFont="1" applyBorder="1" applyAlignment="1">
      <alignment horizontal="justify" vertical="center" wrapText="1"/>
    </xf>
    <xf numFmtId="0" fontId="4" fillId="2" borderId="9" xfId="0" applyFont="1" applyFill="1" applyBorder="1" applyAlignment="1">
      <alignment horizontal="center" vertical="center" wrapText="1"/>
    </xf>
    <xf numFmtId="0" fontId="5" fillId="0" borderId="8" xfId="0" applyFont="1" applyFill="1" applyBorder="1" applyAlignment="1">
      <alignment horizontal="left" vertical="top" wrapText="1"/>
    </xf>
    <xf numFmtId="0" fontId="7" fillId="0" borderId="8" xfId="0" applyFont="1" applyFill="1" applyBorder="1" applyAlignment="1">
      <alignment horizontal="left" vertical="center" wrapText="1"/>
    </xf>
    <xf numFmtId="0" fontId="4" fillId="2" borderId="10" xfId="0" applyFont="1" applyFill="1" applyBorder="1" applyAlignment="1">
      <alignment horizontal="center" vertical="center" wrapText="1"/>
    </xf>
    <xf numFmtId="0" fontId="1" fillId="0" borderId="0" xfId="0" applyFont="1" applyBorder="1">
      <alignment vertical="center"/>
    </xf>
    <xf numFmtId="0" fontId="3" fillId="0" borderId="0" xfId="0" applyFont="1" applyBorder="1" applyAlignment="1">
      <alignment horizontal="justify" vertical="top" wrapText="1"/>
    </xf>
    <xf numFmtId="0" fontId="13" fillId="0" borderId="2" xfId="0" applyFont="1" applyFill="1" applyBorder="1" applyAlignment="1">
      <alignment horizontal="left" vertical="center" wrapText="1"/>
    </xf>
    <xf numFmtId="0" fontId="14" fillId="0" borderId="3" xfId="0" applyFont="1" applyFill="1" applyBorder="1" applyAlignment="1">
      <alignment horizontal="left" vertical="center" wrapText="1"/>
    </xf>
    <xf numFmtId="0" fontId="13" fillId="0" borderId="3" xfId="0" applyFont="1" applyFill="1" applyBorder="1" applyAlignment="1">
      <alignment horizontal="left" vertical="center" wrapText="1"/>
    </xf>
    <xf numFmtId="0" fontId="1" fillId="0" borderId="2" xfId="0" applyFont="1" applyFill="1" applyBorder="1" applyAlignment="1">
      <alignment horizontal="left" vertical="center" wrapText="1"/>
    </xf>
    <xf numFmtId="0" fontId="1" fillId="0" borderId="3" xfId="0" applyFont="1" applyFill="1" applyBorder="1" applyAlignment="1">
      <alignment horizontal="left" vertical="center" wrapText="1"/>
    </xf>
    <xf numFmtId="0" fontId="5" fillId="0" borderId="1" xfId="0" applyFont="1" applyFill="1" applyBorder="1" applyAlignment="1">
      <alignment horizontal="left" vertical="center" wrapText="1"/>
    </xf>
    <xf numFmtId="0" fontId="13" fillId="0" borderId="1" xfId="0" applyFont="1" applyFill="1" applyBorder="1" applyAlignment="1">
      <alignment horizontal="left" vertical="center" wrapText="1"/>
    </xf>
    <xf numFmtId="0" fontId="13" fillId="0" borderId="2" xfId="0" applyFont="1" applyFill="1" applyBorder="1" applyAlignment="1">
      <alignment horizontal="left" vertical="top" wrapText="1"/>
    </xf>
    <xf numFmtId="0" fontId="13" fillId="0" borderId="3" xfId="0" applyFont="1" applyFill="1" applyBorder="1" applyAlignment="1">
      <alignment horizontal="left" vertical="top" wrapText="1"/>
    </xf>
    <xf numFmtId="0" fontId="13" fillId="0" borderId="1" xfId="0" applyFont="1" applyFill="1" applyBorder="1" applyAlignment="1">
      <alignment horizontal="left" vertical="top" wrapText="1"/>
    </xf>
    <xf numFmtId="0" fontId="14" fillId="0" borderId="8" xfId="0" applyFont="1" applyFill="1" applyBorder="1" applyAlignment="1">
      <alignment horizontal="left" vertical="center" wrapText="1"/>
    </xf>
    <xf numFmtId="0" fontId="13" fillId="0" borderId="8" xfId="0" applyFont="1" applyFill="1" applyBorder="1" applyAlignment="1">
      <alignment horizontal="left" vertical="center" wrapText="1"/>
    </xf>
    <xf numFmtId="0" fontId="13" fillId="0" borderId="1" xfId="0" applyFont="1" applyFill="1" applyBorder="1" applyAlignment="1">
      <alignment horizontal="center" vertical="center" wrapText="1"/>
    </xf>
    <xf numFmtId="0" fontId="1" fillId="0" borderId="8"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3" fillId="0" borderId="8" xfId="0" applyFont="1" applyFill="1" applyBorder="1" applyAlignment="1">
      <alignment horizontal="left" vertical="top" wrapText="1"/>
    </xf>
    <xf numFmtId="0" fontId="11" fillId="0" borderId="1" xfId="0" applyFont="1" applyFill="1" applyBorder="1" applyAlignment="1">
      <alignment horizontal="left" vertical="center" wrapText="1"/>
    </xf>
    <xf numFmtId="0" fontId="3" fillId="0" borderId="2" xfId="0" applyFont="1" applyFill="1" applyBorder="1" applyAlignment="1">
      <alignment horizontal="left" vertical="top" wrapText="1"/>
    </xf>
    <xf numFmtId="0" fontId="3" fillId="0" borderId="3" xfId="0" applyFont="1" applyFill="1" applyBorder="1" applyAlignment="1">
      <alignment horizontal="left" vertical="top" wrapText="1"/>
    </xf>
    <xf numFmtId="0" fontId="3" fillId="0" borderId="1" xfId="0" applyFont="1" applyFill="1" applyBorder="1" applyAlignment="1">
      <alignment horizontal="left" vertical="top" wrapText="1"/>
    </xf>
    <xf numFmtId="0" fontId="3" fillId="0" borderId="3" xfId="0" applyFont="1" applyFill="1" applyBorder="1" applyAlignment="1">
      <alignment horizontal="left" vertical="center" wrapText="1"/>
    </xf>
    <xf numFmtId="0" fontId="11" fillId="0" borderId="2" xfId="0" applyFont="1" applyFill="1" applyBorder="1" applyAlignment="1">
      <alignment horizontal="left" vertical="center" wrapText="1"/>
    </xf>
    <xf numFmtId="0" fontId="11" fillId="0" borderId="3" xfId="0" applyFont="1" applyFill="1" applyBorder="1" applyAlignment="1">
      <alignment horizontal="left" vertical="center" wrapText="1"/>
    </xf>
    <xf numFmtId="0" fontId="3" fillId="0" borderId="8" xfId="0" applyFont="1" applyFill="1" applyBorder="1" applyAlignment="1">
      <alignment horizontal="left" vertical="top" wrapText="1"/>
    </xf>
    <xf numFmtId="0" fontId="3" fillId="0" borderId="8" xfId="0" applyFont="1" applyFill="1" applyBorder="1" applyAlignment="1">
      <alignment horizontal="left" vertical="center" wrapText="1"/>
    </xf>
    <xf numFmtId="0" fontId="11" fillId="0" borderId="8" xfId="0" applyFont="1" applyFill="1" applyBorder="1" applyAlignment="1">
      <alignment horizontal="left" vertical="center" wrapText="1"/>
    </xf>
    <xf numFmtId="0" fontId="3" fillId="0" borderId="2" xfId="0" applyFont="1" applyBorder="1" applyAlignment="1">
      <alignment horizontal="left" vertical="center" wrapText="1" shrinkToFit="1"/>
    </xf>
    <xf numFmtId="0" fontId="13" fillId="0" borderId="2" xfId="0" applyFont="1" applyFill="1" applyBorder="1" applyAlignment="1">
      <alignment horizontal="left" vertical="center" wrapText="1" shrinkToFit="1"/>
    </xf>
    <xf numFmtId="0" fontId="13" fillId="0" borderId="3" xfId="0" applyFont="1" applyFill="1" applyBorder="1" applyAlignment="1">
      <alignment horizontal="left" vertical="center" wrapText="1" shrinkToFit="1"/>
    </xf>
    <xf numFmtId="0" fontId="6" fillId="0" borderId="2" xfId="0" applyFont="1" applyBorder="1" applyAlignment="1">
      <alignment vertical="center" wrapText="1" shrinkToFit="1"/>
    </xf>
    <xf numFmtId="0" fontId="4" fillId="0" borderId="2" xfId="0" applyFont="1" applyBorder="1" applyAlignment="1">
      <alignment horizontal="right" vertical="center" wrapText="1" shrinkToFit="1"/>
    </xf>
    <xf numFmtId="0" fontId="4" fillId="0" borderId="3" xfId="0" applyFont="1" applyBorder="1" applyAlignment="1">
      <alignment horizontal="right" vertical="center" wrapText="1" shrinkToFit="1"/>
    </xf>
    <xf numFmtId="0" fontId="4" fillId="2" borderId="2" xfId="0" applyFont="1" applyFill="1" applyBorder="1" applyAlignment="1">
      <alignment horizontal="center" vertical="center" wrapText="1" shrinkToFit="1"/>
    </xf>
    <xf numFmtId="0" fontId="4" fillId="2" borderId="3" xfId="0" applyFont="1" applyFill="1" applyBorder="1" applyAlignment="1">
      <alignment horizontal="center" vertical="center" wrapText="1" shrinkToFit="1"/>
    </xf>
    <xf numFmtId="176" fontId="3" fillId="0" borderId="2" xfId="0" applyNumberFormat="1" applyFont="1" applyBorder="1" applyAlignment="1">
      <alignment horizontal="left" vertical="center" wrapText="1" shrinkToFit="1"/>
    </xf>
    <xf numFmtId="0" fontId="3" fillId="3" borderId="1" xfId="0" applyFont="1" applyFill="1" applyBorder="1" applyAlignment="1">
      <alignment horizontal="center" vertical="center" wrapText="1"/>
    </xf>
    <xf numFmtId="0" fontId="13" fillId="0" borderId="8" xfId="0" applyFont="1" applyFill="1" applyBorder="1" applyAlignment="1">
      <alignment horizontal="left" vertical="center" wrapText="1" shrinkToFit="1"/>
    </xf>
    <xf numFmtId="0" fontId="13" fillId="0" borderId="1" xfId="0" applyFont="1" applyFill="1" applyBorder="1" applyAlignment="1">
      <alignment horizontal="center" vertical="center" wrapText="1" shrinkToFit="1"/>
    </xf>
    <xf numFmtId="0" fontId="4" fillId="0" borderId="8" xfId="0" applyFont="1" applyBorder="1" applyAlignment="1">
      <alignment horizontal="right" vertical="center" wrapText="1" shrinkToFit="1"/>
    </xf>
    <xf numFmtId="0" fontId="12" fillId="0" borderId="1" xfId="0" applyFont="1" applyBorder="1" applyAlignment="1">
      <alignment horizontal="center" vertical="center" wrapText="1" shrinkToFit="1"/>
    </xf>
    <xf numFmtId="0" fontId="4" fillId="0" borderId="1" xfId="0" applyFont="1" applyBorder="1" applyAlignment="1">
      <alignment horizontal="right" vertical="center" wrapText="1" shrinkToFit="1"/>
    </xf>
    <xf numFmtId="0" fontId="4" fillId="2" borderId="8" xfId="0" applyFont="1" applyFill="1" applyBorder="1" applyAlignment="1">
      <alignment horizontal="center" vertical="center" wrapText="1"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9"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ctrlProps/ctrlProp1.xml><?xml version="1.0" encoding="utf-8"?>
<formControlPr xmlns="http://schemas.microsoft.com/office/spreadsheetml/2009/9/main" objectType="CheckBox" noThreeD="1" val="0"/>
</file>

<file path=xl/ctrlProps/ctrlProp10.xml><?xml version="1.0" encoding="utf-8"?>
<formControlPr xmlns="http://schemas.microsoft.com/office/spreadsheetml/2009/9/main" objectType="CheckBox" noThreeD="1" val="0"/>
</file>

<file path=xl/ctrlProps/ctrlProp11.xml><?xml version="1.0" encoding="utf-8"?>
<formControlPr xmlns="http://schemas.microsoft.com/office/spreadsheetml/2009/9/main" objectType="CheckBox" checked="Checked" noThreeD="1" val="0"/>
</file>

<file path=xl/ctrlProps/ctrlProp12.xml><?xml version="1.0" encoding="utf-8"?>
<formControlPr xmlns="http://schemas.microsoft.com/office/spreadsheetml/2009/9/main" objectType="CheckBox" noThreeD="1" val="0"/>
</file>

<file path=xl/ctrlProps/ctrlProp2.xml><?xml version="1.0" encoding="utf-8"?>
<formControlPr xmlns="http://schemas.microsoft.com/office/spreadsheetml/2009/9/main" objectType="CheckBox" checked="Checked" noThreeD="1" val="0"/>
</file>

<file path=xl/ctrlProps/ctrlProp3.xml><?xml version="1.0" encoding="utf-8"?>
<formControlPr xmlns="http://schemas.microsoft.com/office/spreadsheetml/2009/9/main" objectType="CheckBox" noThreeD="1" val="0"/>
</file>

<file path=xl/ctrlProps/ctrlProp4.xml><?xml version="1.0" encoding="utf-8"?>
<formControlPr xmlns="http://schemas.microsoft.com/office/spreadsheetml/2009/9/main" objectType="CheckBox" noThreeD="1" val="0"/>
</file>

<file path=xl/ctrlProps/ctrlProp5.xml><?xml version="1.0" encoding="utf-8"?>
<formControlPr xmlns="http://schemas.microsoft.com/office/spreadsheetml/2009/9/main" objectType="CheckBox" checked="Checked" noThreeD="1" val="0"/>
</file>

<file path=xl/ctrlProps/ctrlProp6.xml><?xml version="1.0" encoding="utf-8"?>
<formControlPr xmlns="http://schemas.microsoft.com/office/spreadsheetml/2009/9/main" objectType="CheckBox" noThreeD="1" val="0"/>
</file>

<file path=xl/ctrlProps/ctrlProp7.xml><?xml version="1.0" encoding="utf-8"?>
<formControlPr xmlns="http://schemas.microsoft.com/office/spreadsheetml/2009/9/main" objectType="CheckBox" noThreeD="1" val="0"/>
</file>

<file path=xl/ctrlProps/ctrlProp8.xml><?xml version="1.0" encoding="utf-8"?>
<formControlPr xmlns="http://schemas.microsoft.com/office/spreadsheetml/2009/9/main" objectType="CheckBox" noThreeD="1" val="0"/>
</file>

<file path=xl/ctrlProps/ctrlProp9.xml><?xml version="1.0" encoding="utf-8"?>
<formControlPr xmlns="http://schemas.microsoft.com/office/spreadsheetml/2009/9/main" objectType="CheckBox" checked="Checked" noThreeD="1" val="0"/>
</file>

<file path=xl/drawings/drawing1.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3</xdr:col>
          <xdr:colOff>190500</xdr:colOff>
          <xdr:row>4</xdr:row>
          <xdr:rowOff>47625</xdr:rowOff>
        </xdr:from>
        <xdr:to>
          <xdr:col>3</xdr:col>
          <xdr:colOff>762000</xdr:colOff>
          <xdr:row>4</xdr:row>
          <xdr:rowOff>257175</xdr:rowOff>
        </xdr:to>
        <xdr:sp>
          <xdr:nvSpPr>
            <xdr:cNvPr id="2049" name="Check Box 1" hidden="1">
              <a:extLst>
                <a:ext uri="{63B3BB69-23CF-44E3-9099-C40C66FF867C}">
                  <a14:compatExt spid="_x0000_s2049"/>
                </a:ext>
              </a:extLst>
            </xdr:cNvPr>
            <xdr:cNvSpPr/>
          </xdr:nvSpPr>
          <xdr:spPr>
            <a:xfrm>
              <a:off x="2179955" y="1781175"/>
              <a:ext cx="571500" cy="209550"/>
            </a:xfrm>
            <a:prstGeom prst="rect">
              <a:avLst/>
            </a:prstGeom>
          </xdr:spPr>
          <xdr:txBody>
            <a:bodyPr vertOverflow="clip" wrap="square" lIns="27432" tIns="18288" rIns="0" bIns="18288" anchor="ctr" upright="1"/>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第一类</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276225</xdr:colOff>
          <xdr:row>4</xdr:row>
          <xdr:rowOff>38100</xdr:rowOff>
        </xdr:from>
        <xdr:to>
          <xdr:col>4</xdr:col>
          <xdr:colOff>847725</xdr:colOff>
          <xdr:row>4</xdr:row>
          <xdr:rowOff>247650</xdr:rowOff>
        </xdr:to>
        <xdr:sp>
          <xdr:nvSpPr>
            <xdr:cNvPr id="2050" name="Check Box 2" hidden="1">
              <a:extLst>
                <a:ext uri="{63B3BB69-23CF-44E3-9099-C40C66FF867C}">
                  <a14:compatExt spid="_x0000_s2050"/>
                </a:ext>
              </a:extLst>
            </xdr:cNvPr>
            <xdr:cNvSpPr/>
          </xdr:nvSpPr>
          <xdr:spPr>
            <a:xfrm>
              <a:off x="3191510" y="1771650"/>
              <a:ext cx="571500" cy="209550"/>
            </a:xfrm>
            <a:prstGeom prst="rect">
              <a:avLst/>
            </a:prstGeom>
          </xdr:spPr>
          <xdr:txBody>
            <a:bodyPr vertOverflow="clip" wrap="square" lIns="27432" tIns="18288" rIns="0" bIns="18288" anchor="ctr" upright="1"/>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第二类</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390525</xdr:colOff>
          <xdr:row>4</xdr:row>
          <xdr:rowOff>38100</xdr:rowOff>
        </xdr:from>
        <xdr:to>
          <xdr:col>6</xdr:col>
          <xdr:colOff>38100</xdr:colOff>
          <xdr:row>4</xdr:row>
          <xdr:rowOff>247650</xdr:rowOff>
        </xdr:to>
        <xdr:sp>
          <xdr:nvSpPr>
            <xdr:cNvPr id="2051" name="Check Box 3" hidden="1">
              <a:extLst>
                <a:ext uri="{63B3BB69-23CF-44E3-9099-C40C66FF867C}">
                  <a14:compatExt spid="_x0000_s2051"/>
                </a:ext>
              </a:extLst>
            </xdr:cNvPr>
            <xdr:cNvSpPr/>
          </xdr:nvSpPr>
          <xdr:spPr>
            <a:xfrm>
              <a:off x="4231640" y="1771650"/>
              <a:ext cx="573405" cy="209550"/>
            </a:xfrm>
            <a:prstGeom prst="rect">
              <a:avLst/>
            </a:prstGeom>
          </xdr:spPr>
          <xdr:txBody>
            <a:bodyPr vertOverflow="clip" wrap="square" lIns="27432" tIns="18288" rIns="0" bIns="18288" anchor="ctr" upright="1"/>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第三类</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xdr:wsDr>
</file>

<file path=xl/drawings/drawing2.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3</xdr:col>
          <xdr:colOff>190500</xdr:colOff>
          <xdr:row>4</xdr:row>
          <xdr:rowOff>47625</xdr:rowOff>
        </xdr:from>
        <xdr:to>
          <xdr:col>3</xdr:col>
          <xdr:colOff>762000</xdr:colOff>
          <xdr:row>4</xdr:row>
          <xdr:rowOff>257175</xdr:rowOff>
        </xdr:to>
        <xdr:sp>
          <xdr:nvSpPr>
            <xdr:cNvPr id="4097" name="Check Box 1" hidden="1">
              <a:extLst>
                <a:ext uri="{63B3BB69-23CF-44E3-9099-C40C66FF867C}">
                  <a14:compatExt spid="_x0000_s4097"/>
                </a:ext>
              </a:extLst>
            </xdr:cNvPr>
            <xdr:cNvSpPr/>
          </xdr:nvSpPr>
          <xdr:spPr>
            <a:xfrm>
              <a:off x="2179955" y="1781175"/>
              <a:ext cx="57150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第一类</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276225</xdr:colOff>
          <xdr:row>4</xdr:row>
          <xdr:rowOff>38100</xdr:rowOff>
        </xdr:from>
        <xdr:to>
          <xdr:col>4</xdr:col>
          <xdr:colOff>847725</xdr:colOff>
          <xdr:row>4</xdr:row>
          <xdr:rowOff>247650</xdr:rowOff>
        </xdr:to>
        <xdr:sp>
          <xdr:nvSpPr>
            <xdr:cNvPr id="4098" name="Check Box 2" hidden="1">
              <a:extLst>
                <a:ext uri="{63B3BB69-23CF-44E3-9099-C40C66FF867C}">
                  <a14:compatExt spid="_x0000_s4098"/>
                </a:ext>
              </a:extLst>
            </xdr:cNvPr>
            <xdr:cNvSpPr/>
          </xdr:nvSpPr>
          <xdr:spPr>
            <a:xfrm>
              <a:off x="3191510" y="1771650"/>
              <a:ext cx="57150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第二类</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390525</xdr:colOff>
          <xdr:row>4</xdr:row>
          <xdr:rowOff>38100</xdr:rowOff>
        </xdr:from>
        <xdr:to>
          <xdr:col>6</xdr:col>
          <xdr:colOff>38100</xdr:colOff>
          <xdr:row>4</xdr:row>
          <xdr:rowOff>247650</xdr:rowOff>
        </xdr:to>
        <xdr:sp>
          <xdr:nvSpPr>
            <xdr:cNvPr id="4099" name="Check Box 3" hidden="1">
              <a:extLst>
                <a:ext uri="{63B3BB69-23CF-44E3-9099-C40C66FF867C}">
                  <a14:compatExt spid="_x0000_s4099"/>
                </a:ext>
              </a:extLst>
            </xdr:cNvPr>
            <xdr:cNvSpPr/>
          </xdr:nvSpPr>
          <xdr:spPr>
            <a:xfrm>
              <a:off x="4231640" y="1771650"/>
              <a:ext cx="57340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第三类</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xdr:wsDr>
</file>

<file path=xl/drawings/drawing3.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3</xdr:col>
          <xdr:colOff>190500</xdr:colOff>
          <xdr:row>4</xdr:row>
          <xdr:rowOff>47625</xdr:rowOff>
        </xdr:from>
        <xdr:to>
          <xdr:col>3</xdr:col>
          <xdr:colOff>762000</xdr:colOff>
          <xdr:row>4</xdr:row>
          <xdr:rowOff>257175</xdr:rowOff>
        </xdr:to>
        <xdr:sp>
          <xdr:nvSpPr>
            <xdr:cNvPr id="5121" name="Check Box 1" hidden="1">
              <a:extLst>
                <a:ext uri="{63B3BB69-23CF-44E3-9099-C40C66FF867C}">
                  <a14:compatExt spid="_x0000_s5121"/>
                </a:ext>
              </a:extLst>
            </xdr:cNvPr>
            <xdr:cNvSpPr/>
          </xdr:nvSpPr>
          <xdr:spPr>
            <a:xfrm>
              <a:off x="2179955" y="1781175"/>
              <a:ext cx="57150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第一类</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276225</xdr:colOff>
          <xdr:row>4</xdr:row>
          <xdr:rowOff>38100</xdr:rowOff>
        </xdr:from>
        <xdr:to>
          <xdr:col>4</xdr:col>
          <xdr:colOff>847725</xdr:colOff>
          <xdr:row>4</xdr:row>
          <xdr:rowOff>247650</xdr:rowOff>
        </xdr:to>
        <xdr:sp>
          <xdr:nvSpPr>
            <xdr:cNvPr id="5122" name="Check Box 2" hidden="1">
              <a:extLst>
                <a:ext uri="{63B3BB69-23CF-44E3-9099-C40C66FF867C}">
                  <a14:compatExt spid="_x0000_s5122"/>
                </a:ext>
              </a:extLst>
            </xdr:cNvPr>
            <xdr:cNvSpPr/>
          </xdr:nvSpPr>
          <xdr:spPr>
            <a:xfrm>
              <a:off x="3191510" y="1771650"/>
              <a:ext cx="57150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第二类</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390525</xdr:colOff>
          <xdr:row>4</xdr:row>
          <xdr:rowOff>38100</xdr:rowOff>
        </xdr:from>
        <xdr:to>
          <xdr:col>6</xdr:col>
          <xdr:colOff>38100</xdr:colOff>
          <xdr:row>4</xdr:row>
          <xdr:rowOff>247650</xdr:rowOff>
        </xdr:to>
        <xdr:sp>
          <xdr:nvSpPr>
            <xdr:cNvPr id="5123" name="Check Box 3" hidden="1">
              <a:extLst>
                <a:ext uri="{63B3BB69-23CF-44E3-9099-C40C66FF867C}">
                  <a14:compatExt spid="_x0000_s5123"/>
                </a:ext>
              </a:extLst>
            </xdr:cNvPr>
            <xdr:cNvSpPr/>
          </xdr:nvSpPr>
          <xdr:spPr>
            <a:xfrm>
              <a:off x="4231640" y="1771650"/>
              <a:ext cx="57340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第三类</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xdr:wsDr>
</file>

<file path=xl/drawings/drawing4.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3</xdr:col>
          <xdr:colOff>190500</xdr:colOff>
          <xdr:row>4</xdr:row>
          <xdr:rowOff>47625</xdr:rowOff>
        </xdr:from>
        <xdr:to>
          <xdr:col>3</xdr:col>
          <xdr:colOff>762000</xdr:colOff>
          <xdr:row>4</xdr:row>
          <xdr:rowOff>257175</xdr:rowOff>
        </xdr:to>
        <xdr:sp>
          <xdr:nvSpPr>
            <xdr:cNvPr id="3073" name="Check Box 1" hidden="1">
              <a:extLst>
                <a:ext uri="{63B3BB69-23CF-44E3-9099-C40C66FF867C}">
                  <a14:compatExt spid="_x0000_s3073"/>
                </a:ext>
              </a:extLst>
            </xdr:cNvPr>
            <xdr:cNvSpPr/>
          </xdr:nvSpPr>
          <xdr:spPr>
            <a:xfrm>
              <a:off x="2179955" y="1781175"/>
              <a:ext cx="57150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第一类</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276225</xdr:colOff>
          <xdr:row>4</xdr:row>
          <xdr:rowOff>38100</xdr:rowOff>
        </xdr:from>
        <xdr:to>
          <xdr:col>4</xdr:col>
          <xdr:colOff>847725</xdr:colOff>
          <xdr:row>4</xdr:row>
          <xdr:rowOff>247650</xdr:rowOff>
        </xdr:to>
        <xdr:sp>
          <xdr:nvSpPr>
            <xdr:cNvPr id="3074" name="Check Box 2" hidden="1">
              <a:extLst>
                <a:ext uri="{63B3BB69-23CF-44E3-9099-C40C66FF867C}">
                  <a14:compatExt spid="_x0000_s3074"/>
                </a:ext>
              </a:extLst>
            </xdr:cNvPr>
            <xdr:cNvSpPr/>
          </xdr:nvSpPr>
          <xdr:spPr>
            <a:xfrm>
              <a:off x="3191510" y="1771650"/>
              <a:ext cx="57150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第二类</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390525</xdr:colOff>
          <xdr:row>4</xdr:row>
          <xdr:rowOff>38100</xdr:rowOff>
        </xdr:from>
        <xdr:to>
          <xdr:col>6</xdr:col>
          <xdr:colOff>38100</xdr:colOff>
          <xdr:row>4</xdr:row>
          <xdr:rowOff>247650</xdr:rowOff>
        </xdr:to>
        <xdr:sp>
          <xdr:nvSpPr>
            <xdr:cNvPr id="3075" name="Check Box 3" hidden="1">
              <a:extLst>
                <a:ext uri="{63B3BB69-23CF-44E3-9099-C40C66FF867C}">
                  <a14:compatExt spid="_x0000_s3075"/>
                </a:ext>
              </a:extLst>
            </xdr:cNvPr>
            <xdr:cNvSpPr/>
          </xdr:nvSpPr>
          <xdr:spPr>
            <a:xfrm>
              <a:off x="4231640" y="1771650"/>
              <a:ext cx="57340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第三类</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5" Type="http://schemas.openxmlformats.org/officeDocument/2006/relationships/ctrlProp" Target="../ctrlProps/ctrlProp3.xml"/><Relationship Id="rId4" Type="http://schemas.openxmlformats.org/officeDocument/2006/relationships/ctrlProp" Target="../ctrlProps/ctrlProp2.xml"/><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5" Type="http://schemas.openxmlformats.org/officeDocument/2006/relationships/ctrlProp" Target="../ctrlProps/ctrlProp6.xml"/><Relationship Id="rId4" Type="http://schemas.openxmlformats.org/officeDocument/2006/relationships/ctrlProp" Target="../ctrlProps/ctrlProp5.xml"/><Relationship Id="rId3" Type="http://schemas.openxmlformats.org/officeDocument/2006/relationships/ctrlProp" Target="../ctrlProps/ctrlProp4.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5" Type="http://schemas.openxmlformats.org/officeDocument/2006/relationships/ctrlProp" Target="../ctrlProps/ctrlProp9.xml"/><Relationship Id="rId4" Type="http://schemas.openxmlformats.org/officeDocument/2006/relationships/ctrlProp" Target="../ctrlProps/ctrlProp8.xml"/><Relationship Id="rId3" Type="http://schemas.openxmlformats.org/officeDocument/2006/relationships/ctrlProp" Target="../ctrlProps/ctrlProp7.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5" Type="http://schemas.openxmlformats.org/officeDocument/2006/relationships/ctrlProp" Target="../ctrlProps/ctrlProp12.xml"/><Relationship Id="rId4" Type="http://schemas.openxmlformats.org/officeDocument/2006/relationships/ctrlProp" Target="../ctrlProps/ctrlProp11.xml"/><Relationship Id="rId3" Type="http://schemas.openxmlformats.org/officeDocument/2006/relationships/ctrlProp" Target="../ctrlProps/ctrlProp10.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K52"/>
  <sheetViews>
    <sheetView workbookViewId="0">
      <selection activeCell="A9" sqref="$A9:$XFD9"/>
    </sheetView>
  </sheetViews>
  <sheetFormatPr defaultColWidth="9" defaultRowHeight="13.8"/>
  <cols>
    <col min="1" max="1" width="8.37962962962963" style="3" customWidth="1"/>
    <col min="2" max="2" width="13.5" style="3" customWidth="1"/>
    <col min="3" max="3" width="7.12962962962963" style="3" customWidth="1"/>
    <col min="4" max="7" width="13.5" style="3" customWidth="1"/>
    <col min="8" max="16384" width="9" style="1"/>
  </cols>
  <sheetData>
    <row r="1" ht="64.5" customHeight="1" spans="1:7">
      <c r="A1" s="4" t="s">
        <v>0</v>
      </c>
      <c r="B1" s="4"/>
      <c r="C1" s="4"/>
      <c r="D1" s="4"/>
      <c r="E1" s="4"/>
      <c r="F1" s="4"/>
      <c r="G1" s="4"/>
    </row>
    <row r="2" ht="24" customHeight="1" spans="1:7">
      <c r="A2" s="5" t="s">
        <v>1</v>
      </c>
      <c r="B2" s="6"/>
      <c r="C2" s="6"/>
      <c r="D2" s="6"/>
      <c r="E2" s="6"/>
      <c r="F2" s="6"/>
      <c r="G2" s="41"/>
    </row>
    <row r="3" ht="24" customHeight="1" spans="1:7">
      <c r="A3" s="5" t="s">
        <v>2</v>
      </c>
      <c r="B3" s="6"/>
      <c r="C3" s="6"/>
      <c r="D3" s="6"/>
      <c r="E3" s="6"/>
      <c r="F3" s="6"/>
      <c r="G3" s="41"/>
    </row>
    <row r="4" ht="24" customHeight="1" spans="1:7">
      <c r="A4" s="5" t="s">
        <v>3</v>
      </c>
      <c r="B4" s="6"/>
      <c r="C4" s="6"/>
      <c r="D4" s="6"/>
      <c r="E4" s="6"/>
      <c r="F4" s="6"/>
      <c r="G4" s="41"/>
    </row>
    <row r="5" ht="24" customHeight="1" spans="1:7">
      <c r="A5" s="5" t="s">
        <v>4</v>
      </c>
      <c r="B5" s="6"/>
      <c r="C5" s="6"/>
      <c r="D5" s="6"/>
      <c r="E5" s="6"/>
      <c r="F5" s="6"/>
      <c r="G5" s="41"/>
    </row>
    <row r="6" ht="46.15" customHeight="1" spans="1:7">
      <c r="A6" s="7" t="s">
        <v>5</v>
      </c>
      <c r="B6" s="8"/>
      <c r="C6" s="8"/>
      <c r="D6" s="8"/>
      <c r="E6" s="42"/>
      <c r="F6" s="43" t="s">
        <v>6</v>
      </c>
      <c r="G6" s="44" t="s">
        <v>7</v>
      </c>
    </row>
    <row r="7" ht="19.9" customHeight="1" spans="1:7">
      <c r="A7" s="9" t="s">
        <v>8</v>
      </c>
      <c r="B7" s="10"/>
      <c r="C7" s="10"/>
      <c r="D7" s="10"/>
      <c r="E7" s="10"/>
      <c r="F7" s="10"/>
      <c r="G7" s="45"/>
    </row>
    <row r="8" s="2" customFormat="1" ht="60" customHeight="1" spans="1:7">
      <c r="A8" s="11">
        <v>1.1</v>
      </c>
      <c r="B8" s="61" t="s">
        <v>9</v>
      </c>
      <c r="C8" s="62"/>
      <c r="D8" s="62"/>
      <c r="E8" s="62"/>
      <c r="F8" s="62"/>
      <c r="G8" s="71"/>
    </row>
    <row r="9" ht="54" customHeight="1" spans="1:7">
      <c r="A9" s="14" t="s">
        <v>10</v>
      </c>
      <c r="B9" s="61" t="s">
        <v>11</v>
      </c>
      <c r="C9" s="63"/>
      <c r="D9" s="63"/>
      <c r="E9" s="72"/>
      <c r="F9" s="96" t="s">
        <v>12</v>
      </c>
      <c r="G9" s="73" t="s">
        <v>13</v>
      </c>
    </row>
    <row r="10" ht="19.9" customHeight="1" spans="1:7">
      <c r="A10" s="14" t="s">
        <v>14</v>
      </c>
      <c r="B10" s="61" t="s">
        <v>15</v>
      </c>
      <c r="C10" s="63"/>
      <c r="D10" s="63"/>
      <c r="E10" s="72"/>
      <c r="F10" s="96" t="s">
        <v>12</v>
      </c>
      <c r="G10" s="73" t="s">
        <v>13</v>
      </c>
    </row>
    <row r="11" ht="52" customHeight="1" spans="1:7">
      <c r="A11" s="14" t="s">
        <v>16</v>
      </c>
      <c r="B11" s="61" t="s">
        <v>17</v>
      </c>
      <c r="C11" s="63"/>
      <c r="D11" s="63"/>
      <c r="E11" s="72"/>
      <c r="F11" s="96" t="s">
        <v>12</v>
      </c>
      <c r="G11" s="73" t="s">
        <v>13</v>
      </c>
    </row>
    <row r="12" ht="19.9" customHeight="1" spans="1:7">
      <c r="A12" s="9" t="s">
        <v>18</v>
      </c>
      <c r="B12" s="10"/>
      <c r="C12" s="10"/>
      <c r="D12" s="10"/>
      <c r="E12" s="10"/>
      <c r="F12" s="10"/>
      <c r="G12" s="45"/>
    </row>
    <row r="13" ht="66" customHeight="1" spans="1:7">
      <c r="A13" s="87">
        <v>2.1</v>
      </c>
      <c r="B13" s="88" t="s">
        <v>19</v>
      </c>
      <c r="C13" s="89"/>
      <c r="D13" s="89"/>
      <c r="E13" s="97"/>
      <c r="F13" s="98">
        <v>5</v>
      </c>
      <c r="G13" s="98" t="s">
        <v>13</v>
      </c>
    </row>
    <row r="14" ht="66" customHeight="1" spans="1:7">
      <c r="A14" s="87">
        <v>2.2</v>
      </c>
      <c r="B14" s="88" t="s">
        <v>20</v>
      </c>
      <c r="C14" s="89"/>
      <c r="D14" s="89"/>
      <c r="E14" s="97"/>
      <c r="F14" s="98">
        <v>5</v>
      </c>
      <c r="G14" s="98" t="s">
        <v>13</v>
      </c>
    </row>
    <row r="15" ht="66" customHeight="1" spans="1:7">
      <c r="A15" s="87">
        <v>2.3</v>
      </c>
      <c r="B15" s="88" t="s">
        <v>21</v>
      </c>
      <c r="C15" s="89"/>
      <c r="D15" s="89"/>
      <c r="E15" s="97"/>
      <c r="F15" s="98">
        <v>5</v>
      </c>
      <c r="G15" s="98" t="s">
        <v>13</v>
      </c>
    </row>
    <row r="16" ht="16.15" customHeight="1" spans="1:7">
      <c r="A16" s="90"/>
      <c r="B16" s="91" t="s">
        <v>22</v>
      </c>
      <c r="C16" s="92"/>
      <c r="D16" s="92"/>
      <c r="E16" s="99"/>
      <c r="F16" s="100">
        <f>SUM(F13:F15)</f>
        <v>15</v>
      </c>
      <c r="G16" s="101"/>
    </row>
    <row r="17" ht="19.9" customHeight="1" spans="1:7">
      <c r="A17" s="93" t="s">
        <v>23</v>
      </c>
      <c r="B17" s="94"/>
      <c r="C17" s="94"/>
      <c r="D17" s="94"/>
      <c r="E17" s="94"/>
      <c r="F17" s="94"/>
      <c r="G17" s="102"/>
    </row>
    <row r="18" ht="61" customHeight="1" spans="1:7">
      <c r="A18" s="87">
        <v>3.1</v>
      </c>
      <c r="B18" s="88" t="s">
        <v>24</v>
      </c>
      <c r="C18" s="89"/>
      <c r="D18" s="89"/>
      <c r="E18" s="97"/>
      <c r="F18" s="98">
        <v>1</v>
      </c>
      <c r="G18" s="98" t="s">
        <v>25</v>
      </c>
    </row>
    <row r="19" ht="61" customHeight="1" spans="1:7">
      <c r="A19" s="87">
        <v>3.2</v>
      </c>
      <c r="B19" s="88" t="s">
        <v>26</v>
      </c>
      <c r="C19" s="89"/>
      <c r="D19" s="89"/>
      <c r="E19" s="97"/>
      <c r="F19" s="98">
        <v>2</v>
      </c>
      <c r="G19" s="98" t="s">
        <v>25</v>
      </c>
    </row>
    <row r="20" ht="61" customHeight="1" spans="1:7">
      <c r="A20" s="87">
        <v>3.3</v>
      </c>
      <c r="B20" s="88" t="s">
        <v>27</v>
      </c>
      <c r="C20" s="89"/>
      <c r="D20" s="89"/>
      <c r="E20" s="97"/>
      <c r="F20" s="98">
        <v>1</v>
      </c>
      <c r="G20" s="98" t="s">
        <v>25</v>
      </c>
    </row>
    <row r="21" ht="61" customHeight="1" spans="1:7">
      <c r="A21" s="87">
        <v>3.4</v>
      </c>
      <c r="B21" s="88" t="s">
        <v>28</v>
      </c>
      <c r="C21" s="89"/>
      <c r="D21" s="89"/>
      <c r="E21" s="97"/>
      <c r="F21" s="98">
        <v>1</v>
      </c>
      <c r="G21" s="98" t="s">
        <v>25</v>
      </c>
    </row>
    <row r="22" ht="61" customHeight="1" spans="1:7">
      <c r="A22" s="87">
        <v>3.5</v>
      </c>
      <c r="B22" s="88" t="s">
        <v>29</v>
      </c>
      <c r="C22" s="89"/>
      <c r="D22" s="89"/>
      <c r="E22" s="97"/>
      <c r="F22" s="98">
        <v>1</v>
      </c>
      <c r="G22" s="98" t="s">
        <v>25</v>
      </c>
    </row>
    <row r="23" ht="61" customHeight="1" spans="1:7">
      <c r="A23" s="87">
        <v>3.6</v>
      </c>
      <c r="B23" s="88" t="s">
        <v>30</v>
      </c>
      <c r="C23" s="89"/>
      <c r="D23" s="89"/>
      <c r="E23" s="97"/>
      <c r="F23" s="98">
        <v>1</v>
      </c>
      <c r="G23" s="98" t="s">
        <v>25</v>
      </c>
    </row>
    <row r="24" ht="61" customHeight="1" spans="1:7">
      <c r="A24" s="87">
        <v>3.7</v>
      </c>
      <c r="B24" s="88" t="s">
        <v>31</v>
      </c>
      <c r="C24" s="89"/>
      <c r="D24" s="89"/>
      <c r="E24" s="97"/>
      <c r="F24" s="98">
        <v>1</v>
      </c>
      <c r="G24" s="98" t="s">
        <v>25</v>
      </c>
    </row>
    <row r="25" ht="61" customHeight="1" spans="1:7">
      <c r="A25" s="87">
        <v>3.8</v>
      </c>
      <c r="B25" s="88" t="s">
        <v>32</v>
      </c>
      <c r="C25" s="89"/>
      <c r="D25" s="89"/>
      <c r="E25" s="97"/>
      <c r="F25" s="98">
        <v>1</v>
      </c>
      <c r="G25" s="98" t="s">
        <v>25</v>
      </c>
    </row>
    <row r="26" ht="61" customHeight="1" spans="1:7">
      <c r="A26" s="87">
        <v>3.9</v>
      </c>
      <c r="B26" s="88" t="s">
        <v>33</v>
      </c>
      <c r="C26" s="89"/>
      <c r="D26" s="89"/>
      <c r="E26" s="97"/>
      <c r="F26" s="98">
        <v>1</v>
      </c>
      <c r="G26" s="98" t="s">
        <v>25</v>
      </c>
    </row>
    <row r="27" ht="61" customHeight="1" spans="1:7">
      <c r="A27" s="95">
        <v>3.1</v>
      </c>
      <c r="B27" s="88" t="s">
        <v>34</v>
      </c>
      <c r="C27" s="89"/>
      <c r="D27" s="89"/>
      <c r="E27" s="97"/>
      <c r="F27" s="98">
        <v>2</v>
      </c>
      <c r="G27" s="98" t="s">
        <v>25</v>
      </c>
    </row>
    <row r="28" ht="61" customHeight="1" spans="1:7">
      <c r="A28" s="87">
        <v>3.11</v>
      </c>
      <c r="B28" s="88" t="s">
        <v>35</v>
      </c>
      <c r="C28" s="89"/>
      <c r="D28" s="89"/>
      <c r="E28" s="97"/>
      <c r="F28" s="98">
        <v>2</v>
      </c>
      <c r="G28" s="98" t="s">
        <v>25</v>
      </c>
    </row>
    <row r="29" ht="61" customHeight="1" spans="1:7">
      <c r="A29" s="87">
        <v>3.12</v>
      </c>
      <c r="B29" s="88" t="s">
        <v>36</v>
      </c>
      <c r="C29" s="89"/>
      <c r="D29" s="89"/>
      <c r="E29" s="97"/>
      <c r="F29" s="98">
        <v>1</v>
      </c>
      <c r="G29" s="98" t="s">
        <v>25</v>
      </c>
    </row>
    <row r="30" ht="61" customHeight="1" spans="1:7">
      <c r="A30" s="87">
        <v>3.13</v>
      </c>
      <c r="B30" s="88" t="s">
        <v>37</v>
      </c>
      <c r="C30" s="89"/>
      <c r="D30" s="89"/>
      <c r="E30" s="97"/>
      <c r="F30" s="98">
        <v>2</v>
      </c>
      <c r="G30" s="98" t="s">
        <v>25</v>
      </c>
    </row>
    <row r="31" ht="61" customHeight="1" spans="1:7">
      <c r="A31" s="87">
        <v>3.14</v>
      </c>
      <c r="B31" s="88" t="s">
        <v>38</v>
      </c>
      <c r="C31" s="89"/>
      <c r="D31" s="89"/>
      <c r="E31" s="97"/>
      <c r="F31" s="98">
        <v>2</v>
      </c>
      <c r="G31" s="98" t="s">
        <v>25</v>
      </c>
    </row>
    <row r="32" ht="61" customHeight="1" spans="1:7">
      <c r="A32" s="87">
        <v>3.15</v>
      </c>
      <c r="B32" s="88" t="s">
        <v>39</v>
      </c>
      <c r="C32" s="89"/>
      <c r="D32" s="89"/>
      <c r="E32" s="97"/>
      <c r="F32" s="98">
        <v>2</v>
      </c>
      <c r="G32" s="98" t="s">
        <v>25</v>
      </c>
    </row>
    <row r="33" ht="61" customHeight="1" spans="1:7">
      <c r="A33" s="87">
        <v>3.16</v>
      </c>
      <c r="B33" s="88" t="s">
        <v>40</v>
      </c>
      <c r="C33" s="89"/>
      <c r="D33" s="89"/>
      <c r="E33" s="97"/>
      <c r="F33" s="98">
        <v>1</v>
      </c>
      <c r="G33" s="98" t="s">
        <v>25</v>
      </c>
    </row>
    <row r="34" ht="61" customHeight="1" spans="1:7">
      <c r="A34" s="87">
        <v>3.17</v>
      </c>
      <c r="B34" s="88" t="s">
        <v>41</v>
      </c>
      <c r="C34" s="89"/>
      <c r="D34" s="89"/>
      <c r="E34" s="97"/>
      <c r="F34" s="98">
        <v>1</v>
      </c>
      <c r="G34" s="98" t="s">
        <v>25</v>
      </c>
    </row>
    <row r="35" ht="61" customHeight="1" spans="1:7">
      <c r="A35" s="87">
        <v>3.18</v>
      </c>
      <c r="B35" s="88" t="s">
        <v>42</v>
      </c>
      <c r="C35" s="89"/>
      <c r="D35" s="89"/>
      <c r="E35" s="97"/>
      <c r="F35" s="98">
        <v>2</v>
      </c>
      <c r="G35" s="98" t="s">
        <v>25</v>
      </c>
    </row>
    <row r="36" ht="19.15" customHeight="1" spans="1:11">
      <c r="A36" s="23"/>
      <c r="B36" s="18" t="s">
        <v>43</v>
      </c>
      <c r="C36" s="19"/>
      <c r="D36" s="19"/>
      <c r="E36" s="50"/>
      <c r="F36" s="51">
        <f>SUM(F18:F35)</f>
        <v>25</v>
      </c>
      <c r="G36" s="54"/>
      <c r="I36" s="59"/>
      <c r="J36" s="59"/>
      <c r="K36" s="59"/>
    </row>
    <row r="37" ht="19.15" customHeight="1" spans="1:11">
      <c r="A37" s="18" t="s">
        <v>44</v>
      </c>
      <c r="B37" s="19"/>
      <c r="C37" s="19"/>
      <c r="D37" s="19"/>
      <c r="E37" s="50"/>
      <c r="F37" s="51">
        <f>F16+F36</f>
        <v>40</v>
      </c>
      <c r="G37" s="54"/>
      <c r="I37" s="59"/>
      <c r="J37" s="59"/>
      <c r="K37" s="59"/>
    </row>
    <row r="38" ht="19.9" customHeight="1" spans="1:11">
      <c r="A38" s="9" t="s">
        <v>45</v>
      </c>
      <c r="B38" s="24"/>
      <c r="C38" s="24"/>
      <c r="D38" s="24"/>
      <c r="E38" s="24"/>
      <c r="F38" s="24"/>
      <c r="G38" s="55"/>
      <c r="I38" s="59"/>
      <c r="J38" s="59"/>
      <c r="K38" s="59"/>
    </row>
    <row r="39" ht="45" customHeight="1" spans="1:11">
      <c r="A39" s="25">
        <v>4.1</v>
      </c>
      <c r="B39" s="26" t="s">
        <v>46</v>
      </c>
      <c r="C39" s="67" t="s">
        <v>47</v>
      </c>
      <c r="D39" s="67"/>
      <c r="E39" s="67"/>
      <c r="F39" s="67"/>
      <c r="G39" s="67"/>
      <c r="I39" s="59"/>
      <c r="J39" s="59"/>
      <c r="K39" s="59"/>
    </row>
    <row r="40" ht="45" customHeight="1" spans="1:11">
      <c r="A40" s="25">
        <v>4.2</v>
      </c>
      <c r="B40" s="26" t="s">
        <v>48</v>
      </c>
      <c r="C40" s="67" t="s">
        <v>49</v>
      </c>
      <c r="D40" s="67"/>
      <c r="E40" s="67"/>
      <c r="F40" s="67"/>
      <c r="G40" s="67"/>
      <c r="I40" s="59"/>
      <c r="J40" s="60"/>
      <c r="K40" s="59"/>
    </row>
    <row r="41" ht="45" customHeight="1" spans="1:11">
      <c r="A41" s="29">
        <v>4.3</v>
      </c>
      <c r="B41" s="26" t="s">
        <v>50</v>
      </c>
      <c r="C41" s="30" t="s">
        <v>51</v>
      </c>
      <c r="D41" s="30"/>
      <c r="E41" s="30"/>
      <c r="F41" s="30"/>
      <c r="G41" s="30"/>
      <c r="I41" s="59"/>
      <c r="J41" s="60"/>
      <c r="K41" s="59"/>
    </row>
    <row r="42" ht="45" customHeight="1" spans="1:11">
      <c r="A42" s="31"/>
      <c r="B42" s="32"/>
      <c r="C42" s="68" t="s">
        <v>52</v>
      </c>
      <c r="D42" s="69"/>
      <c r="E42" s="69"/>
      <c r="F42" s="69"/>
      <c r="G42" s="76"/>
      <c r="I42" s="59"/>
      <c r="J42" s="60"/>
      <c r="K42" s="59"/>
    </row>
    <row r="43" ht="78" customHeight="1" spans="1:11">
      <c r="A43" s="25">
        <v>4.4</v>
      </c>
      <c r="B43" s="26" t="s">
        <v>53</v>
      </c>
      <c r="C43" s="70" t="s">
        <v>54</v>
      </c>
      <c r="D43" s="70"/>
      <c r="E43" s="70"/>
      <c r="F43" s="70"/>
      <c r="G43" s="70"/>
      <c r="I43" s="59"/>
      <c r="J43" s="60"/>
      <c r="K43" s="59"/>
    </row>
    <row r="44" ht="45" customHeight="1" spans="1:11">
      <c r="A44" s="25">
        <v>4.5</v>
      </c>
      <c r="B44" s="26" t="s">
        <v>55</v>
      </c>
      <c r="C44" s="61" t="s">
        <v>56</v>
      </c>
      <c r="D44" s="63"/>
      <c r="E44" s="63"/>
      <c r="F44" s="63"/>
      <c r="G44" s="72"/>
      <c r="I44" s="59"/>
      <c r="J44" s="60"/>
      <c r="K44" s="59"/>
    </row>
    <row r="45" ht="126.95" customHeight="1" spans="1:11">
      <c r="A45" s="25">
        <v>4.6</v>
      </c>
      <c r="B45" s="26" t="s">
        <v>57</v>
      </c>
      <c r="C45" s="68" t="s">
        <v>58</v>
      </c>
      <c r="D45" s="69"/>
      <c r="E45" s="69"/>
      <c r="F45" s="69"/>
      <c r="G45" s="76"/>
      <c r="I45" s="59"/>
      <c r="J45" s="60"/>
      <c r="K45" s="59"/>
    </row>
    <row r="46" ht="42.95" customHeight="1" spans="1:11">
      <c r="A46" s="25">
        <v>4.7</v>
      </c>
      <c r="B46" s="26" t="s">
        <v>59</v>
      </c>
      <c r="C46" s="61" t="s">
        <v>60</v>
      </c>
      <c r="D46" s="63"/>
      <c r="E46" s="63"/>
      <c r="F46" s="63"/>
      <c r="G46" s="72"/>
      <c r="I46" s="59"/>
      <c r="J46" s="60"/>
      <c r="K46" s="59"/>
    </row>
    <row r="47" ht="19.9" customHeight="1" spans="1:11">
      <c r="A47" s="38" t="s">
        <v>61</v>
      </c>
      <c r="B47" s="39"/>
      <c r="C47" s="39"/>
      <c r="D47" s="39"/>
      <c r="E47" s="39"/>
      <c r="F47" s="39"/>
      <c r="G47" s="58"/>
      <c r="I47" s="59"/>
      <c r="J47" s="59"/>
      <c r="K47" s="59"/>
    </row>
    <row r="48" ht="45" customHeight="1" spans="1:11">
      <c r="A48" s="25">
        <v>5.1</v>
      </c>
      <c r="B48" s="26" t="s">
        <v>62</v>
      </c>
      <c r="C48" s="61" t="s">
        <v>63</v>
      </c>
      <c r="D48" s="63"/>
      <c r="E48" s="63"/>
      <c r="F48" s="63"/>
      <c r="G48" s="72"/>
      <c r="I48" s="59"/>
      <c r="J48" s="59"/>
      <c r="K48" s="59"/>
    </row>
    <row r="49" ht="233" customHeight="1" spans="1:11">
      <c r="A49" s="25">
        <v>5.2</v>
      </c>
      <c r="B49" s="40" t="s">
        <v>64</v>
      </c>
      <c r="C49" s="25" t="s">
        <v>65</v>
      </c>
      <c r="D49" s="25"/>
      <c r="E49" s="25"/>
      <c r="F49" s="25"/>
      <c r="G49" s="25"/>
      <c r="I49" s="59"/>
      <c r="J49" s="59"/>
      <c r="K49" s="59"/>
    </row>
    <row r="50" ht="107.1" customHeight="1" spans="1:11">
      <c r="A50" s="25">
        <v>5.3</v>
      </c>
      <c r="B50" s="40" t="s">
        <v>66</v>
      </c>
      <c r="C50" s="25" t="s">
        <v>67</v>
      </c>
      <c r="D50" s="25"/>
      <c r="E50" s="25"/>
      <c r="F50" s="25"/>
      <c r="G50" s="25"/>
      <c r="I50" s="59"/>
      <c r="J50" s="59"/>
      <c r="K50" s="59"/>
    </row>
    <row r="51" ht="95.1" customHeight="1" spans="1:11">
      <c r="A51" s="25">
        <v>5.4</v>
      </c>
      <c r="B51" s="40" t="s">
        <v>68</v>
      </c>
      <c r="C51" s="25" t="s">
        <v>69</v>
      </c>
      <c r="D51" s="25"/>
      <c r="E51" s="25"/>
      <c r="F51" s="25"/>
      <c r="G51" s="25"/>
      <c r="I51" s="59"/>
      <c r="J51" s="59"/>
      <c r="K51" s="59"/>
    </row>
    <row r="52" ht="13.9" customHeight="1"/>
  </sheetData>
  <mergeCells count="53">
    <mergeCell ref="A1:G1"/>
    <mergeCell ref="A2:G2"/>
    <mergeCell ref="A3:G3"/>
    <mergeCell ref="A4:G4"/>
    <mergeCell ref="A5:G5"/>
    <mergeCell ref="A6:E6"/>
    <mergeCell ref="A7:G7"/>
    <mergeCell ref="B8:G8"/>
    <mergeCell ref="B9:E9"/>
    <mergeCell ref="B10:E10"/>
    <mergeCell ref="B11:E11"/>
    <mergeCell ref="A12:G12"/>
    <mergeCell ref="B13:E13"/>
    <mergeCell ref="B14:E14"/>
    <mergeCell ref="B15:E15"/>
    <mergeCell ref="B16:E16"/>
    <mergeCell ref="A17:G17"/>
    <mergeCell ref="B18:E18"/>
    <mergeCell ref="B19:E19"/>
    <mergeCell ref="B20:E20"/>
    <mergeCell ref="B21:E21"/>
    <mergeCell ref="B22:E22"/>
    <mergeCell ref="B23:E23"/>
    <mergeCell ref="B24:E24"/>
    <mergeCell ref="B25:E25"/>
    <mergeCell ref="B26:E26"/>
    <mergeCell ref="B27:E27"/>
    <mergeCell ref="B28:E28"/>
    <mergeCell ref="B29:E29"/>
    <mergeCell ref="B30:E30"/>
    <mergeCell ref="B31:E31"/>
    <mergeCell ref="B32:E32"/>
    <mergeCell ref="B33:E33"/>
    <mergeCell ref="B34:E34"/>
    <mergeCell ref="B35:E35"/>
    <mergeCell ref="B36:E36"/>
    <mergeCell ref="A37:E37"/>
    <mergeCell ref="A38:G38"/>
    <mergeCell ref="C39:G39"/>
    <mergeCell ref="C40:G40"/>
    <mergeCell ref="C41:G41"/>
    <mergeCell ref="C42:G42"/>
    <mergeCell ref="C43:G43"/>
    <mergeCell ref="C44:G44"/>
    <mergeCell ref="C45:G45"/>
    <mergeCell ref="C46:G46"/>
    <mergeCell ref="A47:G47"/>
    <mergeCell ref="C48:G48"/>
    <mergeCell ref="C49:G49"/>
    <mergeCell ref="C50:G50"/>
    <mergeCell ref="C51:G51"/>
    <mergeCell ref="A41:A42"/>
    <mergeCell ref="B41:B42"/>
  </mergeCells>
  <pageMargins left="0.7" right="0.7" top="0.75" bottom="0.75" header="0.3" footer="0.3"/>
  <pageSetup paperSize="9" orientation="portrait" horizontalDpi="200" verticalDpi="300"/>
  <headerFooter/>
  <drawing r:id="rId1"/>
  <legacyDrawing r:id="rId2"/>
  <mc:AlternateContent xmlns:mc="http://schemas.openxmlformats.org/markup-compatibility/2006">
    <mc:Choice Requires="x14">
      <controls>
        <mc:AlternateContent xmlns:mc="http://schemas.openxmlformats.org/markup-compatibility/2006">
          <mc:Choice Requires="x14">
            <control shapeId="2049" name="Check Box 1" r:id="rId3">
              <controlPr defaultSize="0">
                <anchor moveWithCells="1">
                  <from>
                    <xdr:col>3</xdr:col>
                    <xdr:colOff>190500</xdr:colOff>
                    <xdr:row>4</xdr:row>
                    <xdr:rowOff>47625</xdr:rowOff>
                  </from>
                  <to>
                    <xdr:col>3</xdr:col>
                    <xdr:colOff>762000</xdr:colOff>
                    <xdr:row>4</xdr:row>
                    <xdr:rowOff>257175</xdr:rowOff>
                  </to>
                </anchor>
              </controlPr>
            </control>
          </mc:Choice>
        </mc:AlternateContent>
        <mc:AlternateContent xmlns:mc="http://schemas.openxmlformats.org/markup-compatibility/2006">
          <mc:Choice Requires="x14">
            <control shapeId="2050" name="Check Box 2" r:id="rId4">
              <controlPr defaultSize="0">
                <anchor moveWithCells="1">
                  <from>
                    <xdr:col>4</xdr:col>
                    <xdr:colOff>276225</xdr:colOff>
                    <xdr:row>4</xdr:row>
                    <xdr:rowOff>38100</xdr:rowOff>
                  </from>
                  <to>
                    <xdr:col>4</xdr:col>
                    <xdr:colOff>847725</xdr:colOff>
                    <xdr:row>4</xdr:row>
                    <xdr:rowOff>247650</xdr:rowOff>
                  </to>
                </anchor>
              </controlPr>
            </control>
          </mc:Choice>
        </mc:AlternateContent>
        <mc:AlternateContent xmlns:mc="http://schemas.openxmlformats.org/markup-compatibility/2006">
          <mc:Choice Requires="x14">
            <control shapeId="2051" name="Check Box 3" r:id="rId5">
              <controlPr defaultSize="0">
                <anchor moveWithCells="1">
                  <from>
                    <xdr:col>5</xdr:col>
                    <xdr:colOff>390525</xdr:colOff>
                    <xdr:row>4</xdr:row>
                    <xdr:rowOff>38100</xdr:rowOff>
                  </from>
                  <to>
                    <xdr:col>6</xdr:col>
                    <xdr:colOff>38100</xdr:colOff>
                    <xdr:row>4</xdr:row>
                    <xdr:rowOff>247650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93"/>
  <sheetViews>
    <sheetView workbookViewId="0">
      <selection activeCell="A9" sqref="$A9:$XFD9"/>
    </sheetView>
  </sheetViews>
  <sheetFormatPr defaultColWidth="9" defaultRowHeight="13.8"/>
  <cols>
    <col min="1" max="1" width="8.37962962962963" style="3" customWidth="1"/>
    <col min="2" max="2" width="13.5" style="3" customWidth="1"/>
    <col min="3" max="3" width="7.12962962962963" style="3" customWidth="1"/>
    <col min="4" max="7" width="13.5" style="3" customWidth="1"/>
    <col min="8" max="16384" width="9" style="1"/>
  </cols>
  <sheetData>
    <row r="1" s="1" customFormat="1" ht="64.5" customHeight="1" spans="1:7">
      <c r="A1" s="4" t="s">
        <v>70</v>
      </c>
      <c r="B1" s="4"/>
      <c r="C1" s="4"/>
      <c r="D1" s="4"/>
      <c r="E1" s="4"/>
      <c r="F1" s="4"/>
      <c r="G1" s="4"/>
    </row>
    <row r="2" s="1" customFormat="1" ht="24" customHeight="1" spans="1:7">
      <c r="A2" s="5" t="s">
        <v>71</v>
      </c>
      <c r="B2" s="6"/>
      <c r="C2" s="6"/>
      <c r="D2" s="6"/>
      <c r="E2" s="6"/>
      <c r="F2" s="6"/>
      <c r="G2" s="41"/>
    </row>
    <row r="3" s="1" customFormat="1" ht="24" customHeight="1" spans="1:7">
      <c r="A3" s="5" t="s">
        <v>72</v>
      </c>
      <c r="B3" s="6"/>
      <c r="C3" s="6"/>
      <c r="D3" s="6"/>
      <c r="E3" s="6"/>
      <c r="F3" s="6"/>
      <c r="G3" s="41"/>
    </row>
    <row r="4" s="1" customFormat="1" ht="24" customHeight="1" spans="1:7">
      <c r="A4" s="5" t="s">
        <v>73</v>
      </c>
      <c r="B4" s="6"/>
      <c r="C4" s="6"/>
      <c r="D4" s="6"/>
      <c r="E4" s="6"/>
      <c r="F4" s="6"/>
      <c r="G4" s="41"/>
    </row>
    <row r="5" s="1" customFormat="1" ht="24" customHeight="1" spans="1:7">
      <c r="A5" s="5" t="s">
        <v>4</v>
      </c>
      <c r="B5" s="6"/>
      <c r="C5" s="6"/>
      <c r="D5" s="6"/>
      <c r="E5" s="6"/>
      <c r="F5" s="6"/>
      <c r="G5" s="41"/>
    </row>
    <row r="6" s="1" customFormat="1" ht="46.15" customHeight="1" spans="1:7">
      <c r="A6" s="7" t="s">
        <v>5</v>
      </c>
      <c r="B6" s="8"/>
      <c r="C6" s="8"/>
      <c r="D6" s="8"/>
      <c r="E6" s="42"/>
      <c r="F6" s="43" t="s">
        <v>6</v>
      </c>
      <c r="G6" s="44" t="s">
        <v>7</v>
      </c>
    </row>
    <row r="7" s="1" customFormat="1" ht="19.9" customHeight="1" spans="1:7">
      <c r="A7" s="9" t="s">
        <v>8</v>
      </c>
      <c r="B7" s="10"/>
      <c r="C7" s="10"/>
      <c r="D7" s="10"/>
      <c r="E7" s="10"/>
      <c r="F7" s="10"/>
      <c r="G7" s="45"/>
    </row>
    <row r="8" s="2" customFormat="1" ht="60" customHeight="1" spans="1:7">
      <c r="A8" s="11">
        <v>1.1</v>
      </c>
      <c r="B8" s="61" t="s">
        <v>74</v>
      </c>
      <c r="C8" s="63"/>
      <c r="D8" s="63"/>
      <c r="E8" s="63"/>
      <c r="F8" s="63"/>
      <c r="G8" s="72"/>
    </row>
    <row r="9" s="1" customFormat="1" ht="36.75" customHeight="1" spans="1:7">
      <c r="A9" s="14" t="s">
        <v>10</v>
      </c>
      <c r="B9" s="61" t="s">
        <v>75</v>
      </c>
      <c r="C9" s="63"/>
      <c r="D9" s="63"/>
      <c r="E9" s="63"/>
      <c r="F9" s="73" t="s">
        <v>12</v>
      </c>
      <c r="G9" s="73" t="s">
        <v>13</v>
      </c>
    </row>
    <row r="10" s="1" customFormat="1" ht="36.75" customHeight="1" spans="1:7">
      <c r="A10" s="14" t="s">
        <v>14</v>
      </c>
      <c r="B10" s="61" t="s">
        <v>76</v>
      </c>
      <c r="C10" s="63"/>
      <c r="D10" s="63"/>
      <c r="E10" s="63"/>
      <c r="F10" s="73" t="s">
        <v>12</v>
      </c>
      <c r="G10" s="73" t="s">
        <v>13</v>
      </c>
    </row>
    <row r="11" s="1" customFormat="1" ht="36.75" customHeight="1" spans="1:7">
      <c r="A11" s="14" t="s">
        <v>16</v>
      </c>
      <c r="B11" s="61" t="s">
        <v>77</v>
      </c>
      <c r="C11" s="63"/>
      <c r="D11" s="63"/>
      <c r="E11" s="63"/>
      <c r="F11" s="73" t="s">
        <v>12</v>
      </c>
      <c r="G11" s="73" t="s">
        <v>13</v>
      </c>
    </row>
    <row r="12" s="1" customFormat="1" ht="19.9" customHeight="1" spans="1:7">
      <c r="A12" s="9" t="s">
        <v>18</v>
      </c>
      <c r="B12" s="10"/>
      <c r="C12" s="10"/>
      <c r="D12" s="10"/>
      <c r="E12" s="10"/>
      <c r="F12" s="10"/>
      <c r="G12" s="45"/>
    </row>
    <row r="13" s="1" customFormat="1" ht="19.9" customHeight="1" spans="1:7">
      <c r="A13" s="5">
        <v>2.1</v>
      </c>
      <c r="B13" s="61" t="s">
        <v>78</v>
      </c>
      <c r="C13" s="63"/>
      <c r="D13" s="63"/>
      <c r="E13" s="63"/>
      <c r="F13" s="73">
        <v>4</v>
      </c>
      <c r="G13" s="73" t="s">
        <v>13</v>
      </c>
    </row>
    <row r="14" s="1" customFormat="1" ht="19.9" customHeight="1" spans="1:7">
      <c r="A14" s="5">
        <v>2.2</v>
      </c>
      <c r="B14" s="61" t="s">
        <v>79</v>
      </c>
      <c r="C14" s="63"/>
      <c r="D14" s="63"/>
      <c r="E14" s="63"/>
      <c r="F14" s="73">
        <v>3</v>
      </c>
      <c r="G14" s="73" t="s">
        <v>13</v>
      </c>
    </row>
    <row r="15" s="1" customFormat="1" ht="19.9" customHeight="1" spans="1:7">
      <c r="A15" s="5">
        <v>2.3</v>
      </c>
      <c r="B15" s="61" t="s">
        <v>80</v>
      </c>
      <c r="C15" s="63"/>
      <c r="D15" s="63"/>
      <c r="E15" s="63"/>
      <c r="F15" s="73">
        <v>3.5</v>
      </c>
      <c r="G15" s="73" t="s">
        <v>13</v>
      </c>
    </row>
    <row r="16" s="1" customFormat="1" ht="19.9" customHeight="1" spans="1:7">
      <c r="A16" s="5">
        <v>2.4</v>
      </c>
      <c r="B16" s="61" t="s">
        <v>81</v>
      </c>
      <c r="C16" s="63"/>
      <c r="D16" s="63"/>
      <c r="E16" s="63"/>
      <c r="F16" s="73">
        <v>3</v>
      </c>
      <c r="G16" s="73" t="s">
        <v>13</v>
      </c>
    </row>
    <row r="17" s="1" customFormat="1" ht="16.15" customHeight="1" spans="1:7">
      <c r="A17" s="17"/>
      <c r="B17" s="18" t="s">
        <v>22</v>
      </c>
      <c r="C17" s="19"/>
      <c r="D17" s="19"/>
      <c r="E17" s="50"/>
      <c r="F17" s="51">
        <f>SUM(F13:F16)</f>
        <v>13.5</v>
      </c>
      <c r="G17" s="52"/>
    </row>
    <row r="18" s="1" customFormat="1" ht="19.9" customHeight="1" spans="1:7">
      <c r="A18" s="9" t="s">
        <v>23</v>
      </c>
      <c r="B18" s="10"/>
      <c r="C18" s="10"/>
      <c r="D18" s="10"/>
      <c r="E18" s="10"/>
      <c r="F18" s="10"/>
      <c r="G18" s="45"/>
    </row>
    <row r="19" s="1" customFormat="1" ht="19.9" customHeight="1" spans="1:7">
      <c r="A19" s="5">
        <v>3.1</v>
      </c>
      <c r="B19" s="66" t="s">
        <v>82</v>
      </c>
      <c r="C19" s="66"/>
      <c r="D19" s="66"/>
      <c r="E19" s="66"/>
      <c r="F19" s="49" t="s">
        <v>12</v>
      </c>
      <c r="G19" s="49" t="s">
        <v>12</v>
      </c>
    </row>
    <row r="20" s="1" customFormat="1" ht="45" customHeight="1" spans="1:7">
      <c r="A20" s="67" t="s">
        <v>83</v>
      </c>
      <c r="B20" s="66" t="s">
        <v>84</v>
      </c>
      <c r="C20" s="66"/>
      <c r="D20" s="66"/>
      <c r="E20" s="66"/>
      <c r="F20" s="73">
        <v>0.5</v>
      </c>
      <c r="G20" s="73" t="s">
        <v>25</v>
      </c>
    </row>
    <row r="21" s="1" customFormat="1" ht="45" customHeight="1" spans="1:7">
      <c r="A21" s="67" t="s">
        <v>85</v>
      </c>
      <c r="B21" s="66" t="s">
        <v>86</v>
      </c>
      <c r="C21" s="66"/>
      <c r="D21" s="66"/>
      <c r="E21" s="66"/>
      <c r="F21" s="73">
        <v>0.5</v>
      </c>
      <c r="G21" s="73" t="s">
        <v>25</v>
      </c>
    </row>
    <row r="22" s="1" customFormat="1" ht="45" customHeight="1" spans="1:7">
      <c r="A22" s="67" t="s">
        <v>87</v>
      </c>
      <c r="B22" s="66" t="s">
        <v>88</v>
      </c>
      <c r="C22" s="66"/>
      <c r="D22" s="66"/>
      <c r="E22" s="66"/>
      <c r="F22" s="73">
        <v>0.5</v>
      </c>
      <c r="G22" s="73" t="s">
        <v>25</v>
      </c>
    </row>
    <row r="23" s="1" customFormat="1" ht="45" customHeight="1" spans="1:7">
      <c r="A23" s="67" t="s">
        <v>89</v>
      </c>
      <c r="B23" s="66" t="s">
        <v>90</v>
      </c>
      <c r="C23" s="66"/>
      <c r="D23" s="66"/>
      <c r="E23" s="66"/>
      <c r="F23" s="73">
        <v>0.5</v>
      </c>
      <c r="G23" s="73" t="s">
        <v>25</v>
      </c>
    </row>
    <row r="24" s="1" customFormat="1" ht="45" customHeight="1" spans="1:7">
      <c r="A24" s="67" t="s">
        <v>91</v>
      </c>
      <c r="B24" s="66" t="s">
        <v>92</v>
      </c>
      <c r="C24" s="66"/>
      <c r="D24" s="66"/>
      <c r="E24" s="66"/>
      <c r="F24" s="73">
        <v>0.5</v>
      </c>
      <c r="G24" s="73" t="s">
        <v>25</v>
      </c>
    </row>
    <row r="25" s="1" customFormat="1" ht="45" customHeight="1" spans="1:7">
      <c r="A25" s="67" t="s">
        <v>93</v>
      </c>
      <c r="B25" s="66" t="s">
        <v>94</v>
      </c>
      <c r="C25" s="66"/>
      <c r="D25" s="66"/>
      <c r="E25" s="66"/>
      <c r="F25" s="73">
        <v>0.5</v>
      </c>
      <c r="G25" s="73" t="s">
        <v>25</v>
      </c>
    </row>
    <row r="26" s="1" customFormat="1" ht="45" customHeight="1" spans="1:7">
      <c r="A26" s="67" t="s">
        <v>95</v>
      </c>
      <c r="B26" s="66" t="s">
        <v>96</v>
      </c>
      <c r="C26" s="66"/>
      <c r="D26" s="66"/>
      <c r="E26" s="66"/>
      <c r="F26" s="73">
        <v>0.5</v>
      </c>
      <c r="G26" s="73" t="s">
        <v>25</v>
      </c>
    </row>
    <row r="27" s="1" customFormat="1" ht="45" customHeight="1" spans="1:7">
      <c r="A27" s="67" t="s">
        <v>97</v>
      </c>
      <c r="B27" s="66" t="s">
        <v>98</v>
      </c>
      <c r="C27" s="66"/>
      <c r="D27" s="66"/>
      <c r="E27" s="66"/>
      <c r="F27" s="73">
        <v>0.5</v>
      </c>
      <c r="G27" s="73" t="s">
        <v>25</v>
      </c>
    </row>
    <row r="28" s="1" customFormat="1" ht="45" customHeight="1" spans="1:7">
      <c r="A28" s="67" t="s">
        <v>99</v>
      </c>
      <c r="B28" s="66" t="s">
        <v>100</v>
      </c>
      <c r="C28" s="66"/>
      <c r="D28" s="66"/>
      <c r="E28" s="66"/>
      <c r="F28" s="73">
        <v>0.5</v>
      </c>
      <c r="G28" s="73" t="s">
        <v>25</v>
      </c>
    </row>
    <row r="29" s="1" customFormat="1" ht="45" customHeight="1" spans="1:7">
      <c r="A29" s="67" t="s">
        <v>101</v>
      </c>
      <c r="B29" s="66" t="s">
        <v>102</v>
      </c>
      <c r="C29" s="66"/>
      <c r="D29" s="66"/>
      <c r="E29" s="66"/>
      <c r="F29" s="73">
        <v>0.5</v>
      </c>
      <c r="G29" s="73" t="s">
        <v>25</v>
      </c>
    </row>
    <row r="30" s="1" customFormat="1" ht="45" customHeight="1" spans="1:7">
      <c r="A30" s="67" t="s">
        <v>103</v>
      </c>
      <c r="B30" s="66" t="s">
        <v>104</v>
      </c>
      <c r="C30" s="66"/>
      <c r="D30" s="66"/>
      <c r="E30" s="66"/>
      <c r="F30" s="73">
        <v>0.5</v>
      </c>
      <c r="G30" s="73" t="s">
        <v>25</v>
      </c>
    </row>
    <row r="31" s="1" customFormat="1" ht="45" customHeight="1" spans="1:7">
      <c r="A31" s="67" t="s">
        <v>105</v>
      </c>
      <c r="B31" s="66" t="s">
        <v>106</v>
      </c>
      <c r="C31" s="66"/>
      <c r="D31" s="66"/>
      <c r="E31" s="66"/>
      <c r="F31" s="73">
        <v>0.5</v>
      </c>
      <c r="G31" s="73" t="s">
        <v>25</v>
      </c>
    </row>
    <row r="32" s="1" customFormat="1" ht="45" customHeight="1" spans="1:7">
      <c r="A32" s="67" t="s">
        <v>107</v>
      </c>
      <c r="B32" s="66" t="s">
        <v>108</v>
      </c>
      <c r="C32" s="66"/>
      <c r="D32" s="66"/>
      <c r="E32" s="66"/>
      <c r="F32" s="73">
        <v>0.5</v>
      </c>
      <c r="G32" s="73" t="s">
        <v>25</v>
      </c>
    </row>
    <row r="33" s="1" customFormat="1" ht="45" customHeight="1" spans="1:7">
      <c r="A33" s="67" t="s">
        <v>109</v>
      </c>
      <c r="B33" s="66" t="s">
        <v>110</v>
      </c>
      <c r="C33" s="66"/>
      <c r="D33" s="66"/>
      <c r="E33" s="66"/>
      <c r="F33" s="73">
        <v>0.5</v>
      </c>
      <c r="G33" s="73" t="s">
        <v>25</v>
      </c>
    </row>
    <row r="34" s="1" customFormat="1" ht="45" customHeight="1" spans="1:7">
      <c r="A34" s="67" t="s">
        <v>111</v>
      </c>
      <c r="B34" s="66" t="s">
        <v>112</v>
      </c>
      <c r="C34" s="66"/>
      <c r="D34" s="66"/>
      <c r="E34" s="66"/>
      <c r="F34" s="73">
        <v>0.5</v>
      </c>
      <c r="G34" s="73" t="s">
        <v>25</v>
      </c>
    </row>
    <row r="35" s="1" customFormat="1" ht="19.9" customHeight="1" spans="1:7">
      <c r="A35" s="67" t="s">
        <v>113</v>
      </c>
      <c r="B35" s="66" t="s">
        <v>114</v>
      </c>
      <c r="C35" s="66"/>
      <c r="D35" s="66"/>
      <c r="E35" s="66"/>
      <c r="F35" s="73">
        <v>0.5</v>
      </c>
      <c r="G35" s="73" t="s">
        <v>25</v>
      </c>
    </row>
    <row r="36" s="1" customFormat="1" ht="19.9" customHeight="1" spans="1:7">
      <c r="A36" s="67" t="s">
        <v>115</v>
      </c>
      <c r="B36" s="66" t="s">
        <v>116</v>
      </c>
      <c r="C36" s="66"/>
      <c r="D36" s="66"/>
      <c r="E36" s="66"/>
      <c r="F36" s="73">
        <v>0.5</v>
      </c>
      <c r="G36" s="73" t="s">
        <v>25</v>
      </c>
    </row>
    <row r="37" s="1" customFormat="1" ht="19.9" customHeight="1" spans="1:7">
      <c r="A37" s="5">
        <v>3.2</v>
      </c>
      <c r="B37" s="66" t="s">
        <v>117</v>
      </c>
      <c r="C37" s="66"/>
      <c r="D37" s="66"/>
      <c r="E37" s="66"/>
      <c r="F37" s="49" t="s">
        <v>12</v>
      </c>
      <c r="G37" s="49" t="s">
        <v>12</v>
      </c>
    </row>
    <row r="38" s="1" customFormat="1" ht="19.9" customHeight="1" spans="1:7">
      <c r="A38" s="5" t="s">
        <v>118</v>
      </c>
      <c r="B38" s="66" t="s">
        <v>119</v>
      </c>
      <c r="C38" s="66"/>
      <c r="D38" s="66"/>
      <c r="E38" s="66"/>
      <c r="F38" s="73">
        <v>0.5</v>
      </c>
      <c r="G38" s="73" t="s">
        <v>25</v>
      </c>
    </row>
    <row r="39" s="1" customFormat="1" ht="19.9" customHeight="1" spans="1:7">
      <c r="A39" s="5" t="s">
        <v>120</v>
      </c>
      <c r="B39" s="66" t="s">
        <v>121</v>
      </c>
      <c r="C39" s="66"/>
      <c r="D39" s="66"/>
      <c r="E39" s="66"/>
      <c r="F39" s="73">
        <v>0.5</v>
      </c>
      <c r="G39" s="73" t="s">
        <v>25</v>
      </c>
    </row>
    <row r="40" s="1" customFormat="1" ht="19.9" customHeight="1" spans="1:7">
      <c r="A40" s="5" t="s">
        <v>122</v>
      </c>
      <c r="B40" s="66" t="s">
        <v>123</v>
      </c>
      <c r="C40" s="66"/>
      <c r="D40" s="66"/>
      <c r="E40" s="66"/>
      <c r="F40" s="73">
        <v>0.5</v>
      </c>
      <c r="G40" s="73" t="s">
        <v>25</v>
      </c>
    </row>
    <row r="41" s="1" customFormat="1" ht="19.9" customHeight="1" spans="1:7">
      <c r="A41" s="5">
        <v>3.3</v>
      </c>
      <c r="B41" s="66" t="s">
        <v>124</v>
      </c>
      <c r="C41" s="66"/>
      <c r="D41" s="66"/>
      <c r="E41" s="66"/>
      <c r="F41" s="49" t="s">
        <v>12</v>
      </c>
      <c r="G41" s="49" t="s">
        <v>12</v>
      </c>
    </row>
    <row r="42" s="1" customFormat="1" ht="19.9" customHeight="1" spans="1:7">
      <c r="A42" s="5" t="s">
        <v>125</v>
      </c>
      <c r="B42" s="66" t="s">
        <v>126</v>
      </c>
      <c r="C42" s="66"/>
      <c r="D42" s="66"/>
      <c r="E42" s="66"/>
      <c r="F42" s="73">
        <v>0.5</v>
      </c>
      <c r="G42" s="73" t="s">
        <v>25</v>
      </c>
    </row>
    <row r="43" s="1" customFormat="1" ht="19.9" customHeight="1" spans="1:7">
      <c r="A43" s="5" t="s">
        <v>127</v>
      </c>
      <c r="B43" s="66" t="s">
        <v>128</v>
      </c>
      <c r="C43" s="66"/>
      <c r="D43" s="66"/>
      <c r="E43" s="66"/>
      <c r="F43" s="73">
        <v>0.5</v>
      </c>
      <c r="G43" s="73" t="s">
        <v>25</v>
      </c>
    </row>
    <row r="44" s="1" customFormat="1" ht="19.9" customHeight="1" spans="1:7">
      <c r="A44" s="5" t="s">
        <v>129</v>
      </c>
      <c r="B44" s="66" t="s">
        <v>130</v>
      </c>
      <c r="C44" s="66"/>
      <c r="D44" s="66"/>
      <c r="E44" s="66"/>
      <c r="F44" s="73">
        <v>0.5</v>
      </c>
      <c r="G44" s="73" t="s">
        <v>25</v>
      </c>
    </row>
    <row r="45" s="1" customFormat="1" ht="19.9" customHeight="1" spans="1:7">
      <c r="A45" s="5" t="s">
        <v>131</v>
      </c>
      <c r="B45" s="66" t="s">
        <v>132</v>
      </c>
      <c r="C45" s="66"/>
      <c r="D45" s="66"/>
      <c r="E45" s="66"/>
      <c r="F45" s="73">
        <v>0.5</v>
      </c>
      <c r="G45" s="73" t="s">
        <v>25</v>
      </c>
    </row>
    <row r="46" s="1" customFormat="1" ht="19.9" customHeight="1" spans="1:7">
      <c r="A46" s="5" t="s">
        <v>133</v>
      </c>
      <c r="B46" s="66" t="s">
        <v>134</v>
      </c>
      <c r="C46" s="66"/>
      <c r="D46" s="66"/>
      <c r="E46" s="66"/>
      <c r="F46" s="73">
        <v>0.5</v>
      </c>
      <c r="G46" s="73" t="s">
        <v>25</v>
      </c>
    </row>
    <row r="47" s="1" customFormat="1" ht="19.9" customHeight="1" spans="1:7">
      <c r="A47" s="5" t="s">
        <v>135</v>
      </c>
      <c r="B47" s="66" t="s">
        <v>136</v>
      </c>
      <c r="C47" s="66"/>
      <c r="D47" s="66"/>
      <c r="E47" s="66"/>
      <c r="F47" s="73">
        <v>0.5</v>
      </c>
      <c r="G47" s="73" t="s">
        <v>25</v>
      </c>
    </row>
    <row r="48" s="1" customFormat="1" ht="19.9" customHeight="1" spans="1:7">
      <c r="A48" s="5" t="s">
        <v>137</v>
      </c>
      <c r="B48" s="66" t="s">
        <v>138</v>
      </c>
      <c r="C48" s="66"/>
      <c r="D48" s="66"/>
      <c r="E48" s="66"/>
      <c r="F48" s="73">
        <v>0.5</v>
      </c>
      <c r="G48" s="73" t="s">
        <v>25</v>
      </c>
    </row>
    <row r="49" s="1" customFormat="1" ht="19.9" customHeight="1" spans="1:7">
      <c r="A49" s="5" t="s">
        <v>139</v>
      </c>
      <c r="B49" s="66" t="s">
        <v>140</v>
      </c>
      <c r="C49" s="66"/>
      <c r="D49" s="66"/>
      <c r="E49" s="66"/>
      <c r="F49" s="73">
        <v>0.5</v>
      </c>
      <c r="G49" s="73" t="s">
        <v>25</v>
      </c>
    </row>
    <row r="50" s="1" customFormat="1" ht="19.9" customHeight="1" spans="1:7">
      <c r="A50" s="5" t="s">
        <v>141</v>
      </c>
      <c r="B50" s="66" t="s">
        <v>142</v>
      </c>
      <c r="C50" s="66"/>
      <c r="D50" s="66"/>
      <c r="E50" s="66"/>
      <c r="F50" s="73">
        <v>0.5</v>
      </c>
      <c r="G50" s="73" t="s">
        <v>25</v>
      </c>
    </row>
    <row r="51" s="1" customFormat="1" ht="19.9" customHeight="1" spans="1:7">
      <c r="A51" s="5" t="s">
        <v>143</v>
      </c>
      <c r="B51" s="66" t="s">
        <v>144</v>
      </c>
      <c r="C51" s="66"/>
      <c r="D51" s="66"/>
      <c r="E51" s="66"/>
      <c r="F51" s="73">
        <v>0.5</v>
      </c>
      <c r="G51" s="73" t="s">
        <v>25</v>
      </c>
    </row>
    <row r="52" s="1" customFormat="1" ht="19.9" customHeight="1" spans="1:7">
      <c r="A52" s="5">
        <v>3.4</v>
      </c>
      <c r="B52" s="66" t="s">
        <v>145</v>
      </c>
      <c r="C52" s="66"/>
      <c r="D52" s="66"/>
      <c r="E52" s="66"/>
      <c r="F52" s="49" t="s">
        <v>12</v>
      </c>
      <c r="G52" s="49" t="s">
        <v>12</v>
      </c>
    </row>
    <row r="53" s="1" customFormat="1" ht="19.9" customHeight="1" spans="1:7">
      <c r="A53" s="5" t="s">
        <v>146</v>
      </c>
      <c r="B53" s="66" t="s">
        <v>147</v>
      </c>
      <c r="C53" s="66"/>
      <c r="D53" s="66"/>
      <c r="E53" s="66"/>
      <c r="F53" s="73">
        <v>0.5</v>
      </c>
      <c r="G53" s="73" t="s">
        <v>25</v>
      </c>
    </row>
    <row r="54" s="1" customFormat="1" ht="19.9" customHeight="1" spans="1:7">
      <c r="A54" s="5" t="s">
        <v>148</v>
      </c>
      <c r="B54" s="66" t="s">
        <v>128</v>
      </c>
      <c r="C54" s="66"/>
      <c r="D54" s="66"/>
      <c r="E54" s="66"/>
      <c r="F54" s="73">
        <v>0.5</v>
      </c>
      <c r="G54" s="73" t="s">
        <v>25</v>
      </c>
    </row>
    <row r="55" s="1" customFormat="1" ht="19.9" customHeight="1" spans="1:7">
      <c r="A55" s="5" t="s">
        <v>149</v>
      </c>
      <c r="B55" s="66" t="s">
        <v>130</v>
      </c>
      <c r="C55" s="66"/>
      <c r="D55" s="66"/>
      <c r="E55" s="66"/>
      <c r="F55" s="73">
        <v>0.5</v>
      </c>
      <c r="G55" s="73" t="s">
        <v>25</v>
      </c>
    </row>
    <row r="56" s="1" customFormat="1" ht="19.9" customHeight="1" spans="1:7">
      <c r="A56" s="5" t="s">
        <v>150</v>
      </c>
      <c r="B56" s="66" t="s">
        <v>151</v>
      </c>
      <c r="C56" s="66"/>
      <c r="D56" s="66"/>
      <c r="E56" s="66"/>
      <c r="F56" s="73">
        <v>0.5</v>
      </c>
      <c r="G56" s="73" t="s">
        <v>25</v>
      </c>
    </row>
    <row r="57" s="1" customFormat="1" ht="19.9" customHeight="1" spans="1:7">
      <c r="A57" s="5" t="s">
        <v>152</v>
      </c>
      <c r="B57" s="66" t="s">
        <v>153</v>
      </c>
      <c r="C57" s="66"/>
      <c r="D57" s="66"/>
      <c r="E57" s="66"/>
      <c r="F57" s="73">
        <v>0.5</v>
      </c>
      <c r="G57" s="73" t="s">
        <v>25</v>
      </c>
    </row>
    <row r="58" s="1" customFormat="1" ht="19.9" customHeight="1" spans="1:7">
      <c r="A58" s="5" t="s">
        <v>154</v>
      </c>
      <c r="B58" s="66" t="s">
        <v>136</v>
      </c>
      <c r="C58" s="66"/>
      <c r="D58" s="66"/>
      <c r="E58" s="66"/>
      <c r="F58" s="73">
        <v>0.5</v>
      </c>
      <c r="G58" s="73" t="s">
        <v>25</v>
      </c>
    </row>
    <row r="59" s="1" customFormat="1" ht="19.9" customHeight="1" spans="1:7">
      <c r="A59" s="5" t="s">
        <v>155</v>
      </c>
      <c r="B59" s="66" t="s">
        <v>156</v>
      </c>
      <c r="C59" s="66"/>
      <c r="D59" s="66"/>
      <c r="E59" s="66"/>
      <c r="F59" s="73">
        <v>0.5</v>
      </c>
      <c r="G59" s="73" t="s">
        <v>25</v>
      </c>
    </row>
    <row r="60" s="1" customFormat="1" ht="19.9" customHeight="1" spans="1:7">
      <c r="A60" s="5" t="s">
        <v>157</v>
      </c>
      <c r="B60" s="66" t="s">
        <v>158</v>
      </c>
      <c r="C60" s="66"/>
      <c r="D60" s="66"/>
      <c r="E60" s="66"/>
      <c r="F60" s="73">
        <v>0.5</v>
      </c>
      <c r="G60" s="73" t="s">
        <v>25</v>
      </c>
    </row>
    <row r="61" s="1" customFormat="1" ht="19.9" customHeight="1" spans="1:7">
      <c r="A61" s="5" t="s">
        <v>159</v>
      </c>
      <c r="B61" s="66" t="s">
        <v>160</v>
      </c>
      <c r="C61" s="66"/>
      <c r="D61" s="66"/>
      <c r="E61" s="66"/>
      <c r="F61" s="73">
        <v>0.5</v>
      </c>
      <c r="G61" s="73" t="s">
        <v>25</v>
      </c>
    </row>
    <row r="62" s="1" customFormat="1" ht="19.9" customHeight="1" spans="1:7">
      <c r="A62" s="5" t="s">
        <v>161</v>
      </c>
      <c r="B62" s="66" t="s">
        <v>162</v>
      </c>
      <c r="C62" s="66"/>
      <c r="D62" s="66"/>
      <c r="E62" s="66"/>
      <c r="F62" s="73">
        <v>0.5</v>
      </c>
      <c r="G62" s="73" t="s">
        <v>25</v>
      </c>
    </row>
    <row r="63" s="1" customFormat="1" ht="19.9" customHeight="1" spans="1:7">
      <c r="A63" s="5" t="s">
        <v>163</v>
      </c>
      <c r="B63" s="66" t="s">
        <v>164</v>
      </c>
      <c r="C63" s="66"/>
      <c r="D63" s="66"/>
      <c r="E63" s="66"/>
      <c r="F63" s="73">
        <v>0.5</v>
      </c>
      <c r="G63" s="73" t="s">
        <v>25</v>
      </c>
    </row>
    <row r="64" s="1" customFormat="1" ht="19.9" customHeight="1" spans="1:7">
      <c r="A64" s="5" t="s">
        <v>165</v>
      </c>
      <c r="B64" s="66" t="s">
        <v>142</v>
      </c>
      <c r="C64" s="66"/>
      <c r="D64" s="66"/>
      <c r="E64" s="66"/>
      <c r="F64" s="73">
        <v>0.5</v>
      </c>
      <c r="G64" s="73" t="s">
        <v>25</v>
      </c>
    </row>
    <row r="65" s="1" customFormat="1" ht="19.9" customHeight="1" spans="1:7">
      <c r="A65" s="5">
        <v>3.5</v>
      </c>
      <c r="B65" s="66" t="s">
        <v>166</v>
      </c>
      <c r="C65" s="66"/>
      <c r="D65" s="66"/>
      <c r="E65" s="66"/>
      <c r="F65" s="49" t="s">
        <v>12</v>
      </c>
      <c r="G65" s="49" t="s">
        <v>12</v>
      </c>
    </row>
    <row r="66" s="1" customFormat="1" ht="19.9" customHeight="1" spans="1:7">
      <c r="A66" s="5" t="s">
        <v>167</v>
      </c>
      <c r="B66" s="66" t="s">
        <v>168</v>
      </c>
      <c r="C66" s="66"/>
      <c r="D66" s="66"/>
      <c r="E66" s="66"/>
      <c r="F66" s="73">
        <v>0.5</v>
      </c>
      <c r="G66" s="73" t="s">
        <v>25</v>
      </c>
    </row>
    <row r="67" s="1" customFormat="1" ht="19.9" customHeight="1" spans="1:7">
      <c r="A67" s="5" t="s">
        <v>169</v>
      </c>
      <c r="B67" s="66" t="s">
        <v>170</v>
      </c>
      <c r="C67" s="66"/>
      <c r="D67" s="66"/>
      <c r="E67" s="66"/>
      <c r="F67" s="73">
        <v>0.5</v>
      </c>
      <c r="G67" s="73" t="s">
        <v>25</v>
      </c>
    </row>
    <row r="68" s="1" customFormat="1" ht="19.9" customHeight="1" spans="1:7">
      <c r="A68" s="5" t="s">
        <v>171</v>
      </c>
      <c r="B68" s="66" t="s">
        <v>172</v>
      </c>
      <c r="C68" s="66"/>
      <c r="D68" s="66"/>
      <c r="E68" s="66"/>
      <c r="F68" s="73">
        <v>0.5</v>
      </c>
      <c r="G68" s="73" t="s">
        <v>25</v>
      </c>
    </row>
    <row r="69" s="1" customFormat="1" ht="19.9" customHeight="1" spans="1:7">
      <c r="A69" s="5" t="s">
        <v>173</v>
      </c>
      <c r="B69" s="66" t="s">
        <v>174</v>
      </c>
      <c r="C69" s="66"/>
      <c r="D69" s="66"/>
      <c r="E69" s="66"/>
      <c r="F69" s="73">
        <v>0.5</v>
      </c>
      <c r="G69" s="73" t="s">
        <v>25</v>
      </c>
    </row>
    <row r="70" s="1" customFormat="1" ht="19.9" customHeight="1" spans="1:7">
      <c r="A70" s="5" t="s">
        <v>175</v>
      </c>
      <c r="B70" s="66" t="s">
        <v>176</v>
      </c>
      <c r="C70" s="66"/>
      <c r="D70" s="66"/>
      <c r="E70" s="66"/>
      <c r="F70" s="73">
        <v>0.5</v>
      </c>
      <c r="G70" s="73" t="s">
        <v>25</v>
      </c>
    </row>
    <row r="71" s="1" customFormat="1" ht="19.9" customHeight="1" spans="1:7">
      <c r="A71" s="5" t="s">
        <v>177</v>
      </c>
      <c r="B71" s="66" t="s">
        <v>178</v>
      </c>
      <c r="C71" s="66"/>
      <c r="D71" s="66"/>
      <c r="E71" s="66"/>
      <c r="F71" s="73">
        <v>0.5</v>
      </c>
      <c r="G71" s="73" t="s">
        <v>25</v>
      </c>
    </row>
    <row r="72" s="1" customFormat="1" ht="19.9" customHeight="1" spans="1:7">
      <c r="A72" s="5" t="s">
        <v>179</v>
      </c>
      <c r="B72" s="66" t="s">
        <v>180</v>
      </c>
      <c r="C72" s="66"/>
      <c r="D72" s="66"/>
      <c r="E72" s="66"/>
      <c r="F72" s="73">
        <v>0.5</v>
      </c>
      <c r="G72" s="73" t="s">
        <v>25</v>
      </c>
    </row>
    <row r="73" s="1" customFormat="1" ht="19.9" customHeight="1" spans="1:7">
      <c r="A73" s="5" t="s">
        <v>181</v>
      </c>
      <c r="B73" s="66" t="s">
        <v>182</v>
      </c>
      <c r="C73" s="66"/>
      <c r="D73" s="66"/>
      <c r="E73" s="66"/>
      <c r="F73" s="73">
        <v>0.5</v>
      </c>
      <c r="G73" s="73" t="s">
        <v>25</v>
      </c>
    </row>
    <row r="74" s="1" customFormat="1" ht="19.9" customHeight="1" spans="1:7">
      <c r="A74" s="5" t="s">
        <v>183</v>
      </c>
      <c r="B74" s="66" t="s">
        <v>164</v>
      </c>
      <c r="C74" s="66"/>
      <c r="D74" s="66"/>
      <c r="E74" s="66"/>
      <c r="F74" s="73">
        <v>0.5</v>
      </c>
      <c r="G74" s="73" t="s">
        <v>25</v>
      </c>
    </row>
    <row r="75" s="1" customFormat="1" ht="19.9" customHeight="1" spans="1:7">
      <c r="A75" s="5" t="s">
        <v>184</v>
      </c>
      <c r="B75" s="66" t="s">
        <v>142</v>
      </c>
      <c r="C75" s="66"/>
      <c r="D75" s="66"/>
      <c r="E75" s="66"/>
      <c r="F75" s="73">
        <v>0.5</v>
      </c>
      <c r="G75" s="73" t="s">
        <v>25</v>
      </c>
    </row>
    <row r="76" s="1" customFormat="1" ht="19.9" customHeight="1" spans="1:7">
      <c r="A76" s="5" t="s">
        <v>185</v>
      </c>
      <c r="B76" s="66" t="s">
        <v>186</v>
      </c>
      <c r="C76" s="66"/>
      <c r="D76" s="66"/>
      <c r="E76" s="66"/>
      <c r="F76" s="73">
        <v>0.5</v>
      </c>
      <c r="G76" s="73" t="s">
        <v>25</v>
      </c>
    </row>
    <row r="77" s="1" customFormat="1" ht="19.15" customHeight="1" spans="1:11">
      <c r="A77" s="23"/>
      <c r="B77" s="18" t="s">
        <v>43</v>
      </c>
      <c r="C77" s="19"/>
      <c r="D77" s="19"/>
      <c r="E77" s="50"/>
      <c r="F77" s="51">
        <f>SUM(F19:F76)</f>
        <v>26.5</v>
      </c>
      <c r="G77" s="54"/>
      <c r="I77" s="59"/>
      <c r="J77" s="59"/>
      <c r="K77" s="59"/>
    </row>
    <row r="78" s="1" customFormat="1" ht="19.15" customHeight="1" spans="1:11">
      <c r="A78" s="18" t="s">
        <v>44</v>
      </c>
      <c r="B78" s="19"/>
      <c r="C78" s="19"/>
      <c r="D78" s="19"/>
      <c r="E78" s="50"/>
      <c r="F78" s="51">
        <f>F17+F77</f>
        <v>40</v>
      </c>
      <c r="G78" s="54"/>
      <c r="I78" s="59"/>
      <c r="J78" s="59"/>
      <c r="K78" s="59"/>
    </row>
    <row r="79" s="1" customFormat="1" ht="19.9" customHeight="1" spans="1:11">
      <c r="A79" s="9" t="s">
        <v>45</v>
      </c>
      <c r="B79" s="24"/>
      <c r="C79" s="24"/>
      <c r="D79" s="24"/>
      <c r="E79" s="24"/>
      <c r="F79" s="24"/>
      <c r="G79" s="55"/>
      <c r="I79" s="59"/>
      <c r="J79" s="59"/>
      <c r="K79" s="59"/>
    </row>
    <row r="80" s="1" customFormat="1" ht="103" customHeight="1" spans="1:11">
      <c r="A80" s="25">
        <v>4.1</v>
      </c>
      <c r="B80" s="26" t="s">
        <v>46</v>
      </c>
      <c r="C80" s="67" t="s">
        <v>187</v>
      </c>
      <c r="D80" s="67"/>
      <c r="E80" s="67"/>
      <c r="F80" s="67"/>
      <c r="G80" s="67"/>
      <c r="I80" s="59"/>
      <c r="J80" s="59"/>
      <c r="K80" s="59"/>
    </row>
    <row r="81" s="1" customFormat="1" ht="45" customHeight="1" spans="1:11">
      <c r="A81" s="25">
        <v>4.2</v>
      </c>
      <c r="B81" s="26" t="s">
        <v>48</v>
      </c>
      <c r="C81" s="77" t="s">
        <v>49</v>
      </c>
      <c r="D81" s="77"/>
      <c r="E81" s="77"/>
      <c r="F81" s="77"/>
      <c r="G81" s="77"/>
      <c r="I81" s="59"/>
      <c r="J81" s="60"/>
      <c r="K81" s="59"/>
    </row>
    <row r="82" s="1" customFormat="1" ht="45" customHeight="1" spans="1:11">
      <c r="A82" s="29">
        <v>4.3</v>
      </c>
      <c r="B82" s="26" t="s">
        <v>50</v>
      </c>
      <c r="C82" s="30" t="s">
        <v>51</v>
      </c>
      <c r="D82" s="30"/>
      <c r="E82" s="30"/>
      <c r="F82" s="30"/>
      <c r="G82" s="30"/>
      <c r="I82" s="59"/>
      <c r="J82" s="60"/>
      <c r="K82" s="59"/>
    </row>
    <row r="83" s="1" customFormat="1" ht="45" customHeight="1" spans="1:11">
      <c r="A83" s="31"/>
      <c r="B83" s="32"/>
      <c r="C83" s="78" t="s">
        <v>52</v>
      </c>
      <c r="D83" s="79"/>
      <c r="E83" s="79"/>
      <c r="F83" s="79"/>
      <c r="G83" s="84"/>
      <c r="I83" s="59"/>
      <c r="J83" s="60"/>
      <c r="K83" s="59"/>
    </row>
    <row r="84" s="1" customFormat="1" ht="78" customHeight="1" spans="1:11">
      <c r="A84" s="25">
        <v>4.4</v>
      </c>
      <c r="B84" s="26" t="s">
        <v>53</v>
      </c>
      <c r="C84" s="80" t="s">
        <v>54</v>
      </c>
      <c r="D84" s="80"/>
      <c r="E84" s="80"/>
      <c r="F84" s="80"/>
      <c r="G84" s="80"/>
      <c r="I84" s="59"/>
      <c r="J84" s="60"/>
      <c r="K84" s="59"/>
    </row>
    <row r="85" s="1" customFormat="1" ht="45" customHeight="1" spans="1:11">
      <c r="A85" s="25">
        <v>4.5</v>
      </c>
      <c r="B85" s="26" t="s">
        <v>55</v>
      </c>
      <c r="C85" s="12" t="s">
        <v>56</v>
      </c>
      <c r="D85" s="81"/>
      <c r="E85" s="81"/>
      <c r="F85" s="81"/>
      <c r="G85" s="85"/>
      <c r="I85" s="59"/>
      <c r="J85" s="60"/>
      <c r="K85" s="59"/>
    </row>
    <row r="86" s="1" customFormat="1" ht="126.95" customHeight="1" spans="1:11">
      <c r="A86" s="25">
        <v>4.6</v>
      </c>
      <c r="B86" s="26" t="s">
        <v>57</v>
      </c>
      <c r="C86" s="78" t="s">
        <v>58</v>
      </c>
      <c r="D86" s="79"/>
      <c r="E86" s="79"/>
      <c r="F86" s="79"/>
      <c r="G86" s="84"/>
      <c r="I86" s="59"/>
      <c r="J86" s="60"/>
      <c r="K86" s="59"/>
    </row>
    <row r="87" s="1" customFormat="1" ht="42.95" customHeight="1" spans="1:11">
      <c r="A87" s="25">
        <v>4.7</v>
      </c>
      <c r="B87" s="26" t="s">
        <v>59</v>
      </c>
      <c r="C87" s="82" t="s">
        <v>60</v>
      </c>
      <c r="D87" s="83"/>
      <c r="E87" s="83"/>
      <c r="F87" s="83"/>
      <c r="G87" s="86"/>
      <c r="I87" s="59"/>
      <c r="J87" s="60"/>
      <c r="K87" s="59"/>
    </row>
    <row r="88" s="1" customFormat="1" ht="19.9" customHeight="1" spans="1:11">
      <c r="A88" s="38" t="s">
        <v>61</v>
      </c>
      <c r="B88" s="39"/>
      <c r="C88" s="39"/>
      <c r="D88" s="39"/>
      <c r="E88" s="39"/>
      <c r="F88" s="39"/>
      <c r="G88" s="58"/>
      <c r="I88" s="59"/>
      <c r="J88" s="59"/>
      <c r="K88" s="59"/>
    </row>
    <row r="89" s="1" customFormat="1" ht="45" customHeight="1" spans="1:11">
      <c r="A89" s="25">
        <v>5.1</v>
      </c>
      <c r="B89" s="26" t="s">
        <v>62</v>
      </c>
      <c r="C89" s="15" t="s">
        <v>188</v>
      </c>
      <c r="D89" s="16"/>
      <c r="E89" s="16"/>
      <c r="F89" s="16"/>
      <c r="G89" s="47"/>
      <c r="I89" s="59"/>
      <c r="J89" s="59"/>
      <c r="K89" s="59"/>
    </row>
    <row r="90" s="1" customFormat="1" ht="233" customHeight="1" spans="1:11">
      <c r="A90" s="25">
        <v>5.2</v>
      </c>
      <c r="B90" s="40" t="s">
        <v>64</v>
      </c>
      <c r="C90" s="25" t="s">
        <v>189</v>
      </c>
      <c r="D90" s="25"/>
      <c r="E90" s="25"/>
      <c r="F90" s="25"/>
      <c r="G90" s="25"/>
      <c r="I90" s="59"/>
      <c r="J90" s="59"/>
      <c r="K90" s="59"/>
    </row>
    <row r="91" s="1" customFormat="1" ht="107.1" customHeight="1" spans="1:11">
      <c r="A91" s="25">
        <v>5.3</v>
      </c>
      <c r="B91" s="40" t="s">
        <v>66</v>
      </c>
      <c r="C91" s="25" t="s">
        <v>67</v>
      </c>
      <c r="D91" s="25"/>
      <c r="E91" s="25"/>
      <c r="F91" s="25"/>
      <c r="G91" s="25"/>
      <c r="I91" s="59"/>
      <c r="J91" s="59"/>
      <c r="K91" s="59"/>
    </row>
    <row r="92" s="1" customFormat="1" ht="95.1" customHeight="1" spans="1:11">
      <c r="A92" s="25">
        <v>5.4</v>
      </c>
      <c r="B92" s="40" t="s">
        <v>68</v>
      </c>
      <c r="C92" s="25" t="s">
        <v>69</v>
      </c>
      <c r="D92" s="25"/>
      <c r="E92" s="25"/>
      <c r="F92" s="25"/>
      <c r="G92" s="25"/>
      <c r="I92" s="59"/>
      <c r="J92" s="59"/>
      <c r="K92" s="59"/>
    </row>
    <row r="93" ht="13.9" customHeight="1"/>
  </sheetData>
  <mergeCells count="94">
    <mergeCell ref="A1:G1"/>
    <mergeCell ref="A2:G2"/>
    <mergeCell ref="A3:G3"/>
    <mergeCell ref="A4:G4"/>
    <mergeCell ref="A5:G5"/>
    <mergeCell ref="A6:E6"/>
    <mergeCell ref="A7:G7"/>
    <mergeCell ref="B8:G8"/>
    <mergeCell ref="B9:E9"/>
    <mergeCell ref="B10:E10"/>
    <mergeCell ref="B11:E11"/>
    <mergeCell ref="A12:G12"/>
    <mergeCell ref="B13:E13"/>
    <mergeCell ref="B14:E14"/>
    <mergeCell ref="B15:E15"/>
    <mergeCell ref="B16:E16"/>
    <mergeCell ref="B17:E17"/>
    <mergeCell ref="A18:G18"/>
    <mergeCell ref="B19:E19"/>
    <mergeCell ref="B20:E20"/>
    <mergeCell ref="B21:E21"/>
    <mergeCell ref="B22:E22"/>
    <mergeCell ref="B23:E23"/>
    <mergeCell ref="B24:E24"/>
    <mergeCell ref="B25:E25"/>
    <mergeCell ref="B26:E26"/>
    <mergeCell ref="B27:E27"/>
    <mergeCell ref="B28:E28"/>
    <mergeCell ref="B29:E29"/>
    <mergeCell ref="B30:E30"/>
    <mergeCell ref="B31:E31"/>
    <mergeCell ref="B32:E32"/>
    <mergeCell ref="B33:E33"/>
    <mergeCell ref="B34:E34"/>
    <mergeCell ref="B35:E35"/>
    <mergeCell ref="B36:E36"/>
    <mergeCell ref="B37:E37"/>
    <mergeCell ref="B38:E38"/>
    <mergeCell ref="B39:E39"/>
    <mergeCell ref="B40:E40"/>
    <mergeCell ref="B41:E41"/>
    <mergeCell ref="B42:E42"/>
    <mergeCell ref="B43:E43"/>
    <mergeCell ref="B44:E44"/>
    <mergeCell ref="B45:E45"/>
    <mergeCell ref="B46:E46"/>
    <mergeCell ref="B47:E47"/>
    <mergeCell ref="B48:E48"/>
    <mergeCell ref="B49:E49"/>
    <mergeCell ref="B50:E50"/>
    <mergeCell ref="B51:E51"/>
    <mergeCell ref="B52:E52"/>
    <mergeCell ref="B53:E53"/>
    <mergeCell ref="B54:E54"/>
    <mergeCell ref="B55:E55"/>
    <mergeCell ref="B56:E56"/>
    <mergeCell ref="B57:E57"/>
    <mergeCell ref="B58:E58"/>
    <mergeCell ref="B59:E59"/>
    <mergeCell ref="B60:E60"/>
    <mergeCell ref="B61:E61"/>
    <mergeCell ref="B62:E62"/>
    <mergeCell ref="B63:E63"/>
    <mergeCell ref="B64:E64"/>
    <mergeCell ref="B65:E65"/>
    <mergeCell ref="B66:E66"/>
    <mergeCell ref="B67:E67"/>
    <mergeCell ref="B68:E68"/>
    <mergeCell ref="B69:E69"/>
    <mergeCell ref="B70:E70"/>
    <mergeCell ref="B71:E71"/>
    <mergeCell ref="B72:E72"/>
    <mergeCell ref="B73:E73"/>
    <mergeCell ref="B74:E74"/>
    <mergeCell ref="B75:E75"/>
    <mergeCell ref="B76:E76"/>
    <mergeCell ref="B77:E77"/>
    <mergeCell ref="A78:E78"/>
    <mergeCell ref="A79:G79"/>
    <mergeCell ref="C80:G80"/>
    <mergeCell ref="C81:G81"/>
    <mergeCell ref="C82:G82"/>
    <mergeCell ref="C83:G83"/>
    <mergeCell ref="C84:G84"/>
    <mergeCell ref="C85:G85"/>
    <mergeCell ref="C86:G86"/>
    <mergeCell ref="C87:G87"/>
    <mergeCell ref="A88:G88"/>
    <mergeCell ref="C89:G89"/>
    <mergeCell ref="C90:G90"/>
    <mergeCell ref="C91:G91"/>
    <mergeCell ref="C92:G92"/>
    <mergeCell ref="A82:A83"/>
    <mergeCell ref="B82:B83"/>
  </mergeCells>
  <pageMargins left="0.75" right="0.75" top="1" bottom="1" header="0.5" footer="0.5"/>
  <headerFooter/>
  <drawing r:id="rId1"/>
  <legacyDrawing r:id="rId2"/>
  <mc:AlternateContent xmlns:mc="http://schemas.openxmlformats.org/markup-compatibility/2006">
    <mc:Choice Requires="x14">
      <controls>
        <mc:AlternateContent xmlns:mc="http://schemas.openxmlformats.org/markup-compatibility/2006">
          <mc:Choice Requires="x14">
            <control shapeId="4097" name="Check Box 1" r:id="rId3">
              <controlPr defaultSize="0">
                <anchor moveWithCells="1">
                  <from>
                    <xdr:col>3</xdr:col>
                    <xdr:colOff>190500</xdr:colOff>
                    <xdr:row>4</xdr:row>
                    <xdr:rowOff>47625</xdr:rowOff>
                  </from>
                  <to>
                    <xdr:col>3</xdr:col>
                    <xdr:colOff>762000</xdr:colOff>
                    <xdr:row>4</xdr:row>
                    <xdr:rowOff>257175</xdr:rowOff>
                  </to>
                </anchor>
              </controlPr>
            </control>
          </mc:Choice>
        </mc:AlternateContent>
        <mc:AlternateContent xmlns:mc="http://schemas.openxmlformats.org/markup-compatibility/2006">
          <mc:Choice Requires="x14">
            <control shapeId="4098" name="Check Box 2" r:id="rId4">
              <controlPr defaultSize="0">
                <anchor moveWithCells="1">
                  <from>
                    <xdr:col>4</xdr:col>
                    <xdr:colOff>276225</xdr:colOff>
                    <xdr:row>4</xdr:row>
                    <xdr:rowOff>38100</xdr:rowOff>
                  </from>
                  <to>
                    <xdr:col>4</xdr:col>
                    <xdr:colOff>847725</xdr:colOff>
                    <xdr:row>4</xdr:row>
                    <xdr:rowOff>247650</xdr:rowOff>
                  </to>
                </anchor>
              </controlPr>
            </control>
          </mc:Choice>
        </mc:AlternateContent>
        <mc:AlternateContent xmlns:mc="http://schemas.openxmlformats.org/markup-compatibility/2006">
          <mc:Choice Requires="x14">
            <control shapeId="4099" name="Check Box 3" r:id="rId5">
              <controlPr defaultSize="0">
                <anchor moveWithCells="1">
                  <from>
                    <xdr:col>5</xdr:col>
                    <xdr:colOff>390525</xdr:colOff>
                    <xdr:row>4</xdr:row>
                    <xdr:rowOff>38100</xdr:rowOff>
                  </from>
                  <to>
                    <xdr:col>6</xdr:col>
                    <xdr:colOff>38100</xdr:colOff>
                    <xdr:row>4</xdr:row>
                    <xdr:rowOff>247650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4"/>
  <sheetViews>
    <sheetView topLeftCell="A5" workbookViewId="0">
      <selection activeCell="A9" sqref="$A9:$XFD9"/>
    </sheetView>
  </sheetViews>
  <sheetFormatPr defaultColWidth="9" defaultRowHeight="13.8"/>
  <cols>
    <col min="1" max="1" width="8.37962962962963" style="3" customWidth="1"/>
    <col min="2" max="2" width="13.5" style="3" customWidth="1"/>
    <col min="3" max="3" width="7.12962962962963" style="3" customWidth="1"/>
    <col min="4" max="7" width="13.5" style="3" customWidth="1"/>
    <col min="8" max="16384" width="9" style="1"/>
  </cols>
  <sheetData>
    <row r="1" s="1" customFormat="1" ht="64.5" customHeight="1" spans="1:7">
      <c r="A1" s="4" t="s">
        <v>190</v>
      </c>
      <c r="B1" s="4"/>
      <c r="C1" s="4"/>
      <c r="D1" s="4"/>
      <c r="E1" s="4"/>
      <c r="F1" s="4"/>
      <c r="G1" s="4"/>
    </row>
    <row r="2" s="1" customFormat="1" ht="24" customHeight="1" spans="1:7">
      <c r="A2" s="5" t="s">
        <v>191</v>
      </c>
      <c r="B2" s="6"/>
      <c r="C2" s="6"/>
      <c r="D2" s="6"/>
      <c r="E2" s="6"/>
      <c r="F2" s="6"/>
      <c r="G2" s="41"/>
    </row>
    <row r="3" s="1" customFormat="1" ht="24" customHeight="1" spans="1:7">
      <c r="A3" s="5" t="s">
        <v>2</v>
      </c>
      <c r="B3" s="6"/>
      <c r="C3" s="6"/>
      <c r="D3" s="6"/>
      <c r="E3" s="6"/>
      <c r="F3" s="6"/>
      <c r="G3" s="41"/>
    </row>
    <row r="4" s="1" customFormat="1" ht="24" customHeight="1" spans="1:7">
      <c r="A4" s="5" t="s">
        <v>192</v>
      </c>
      <c r="B4" s="6"/>
      <c r="C4" s="6"/>
      <c r="D4" s="6"/>
      <c r="E4" s="6"/>
      <c r="F4" s="6"/>
      <c r="G4" s="41"/>
    </row>
    <row r="5" s="1" customFormat="1" ht="24" customHeight="1" spans="1:7">
      <c r="A5" s="5" t="s">
        <v>4</v>
      </c>
      <c r="B5" s="6"/>
      <c r="C5" s="6"/>
      <c r="D5" s="6"/>
      <c r="E5" s="6"/>
      <c r="F5" s="6"/>
      <c r="G5" s="41"/>
    </row>
    <row r="6" s="1" customFormat="1" ht="46.15" customHeight="1" spans="1:7">
      <c r="A6" s="7" t="s">
        <v>5</v>
      </c>
      <c r="B6" s="8"/>
      <c r="C6" s="8"/>
      <c r="D6" s="8"/>
      <c r="E6" s="42"/>
      <c r="F6" s="43" t="s">
        <v>6</v>
      </c>
      <c r="G6" s="44" t="s">
        <v>7</v>
      </c>
    </row>
    <row r="7" s="1" customFormat="1" ht="19.9" customHeight="1" spans="1:7">
      <c r="A7" s="9" t="s">
        <v>8</v>
      </c>
      <c r="B7" s="10"/>
      <c r="C7" s="10"/>
      <c r="D7" s="10"/>
      <c r="E7" s="10"/>
      <c r="F7" s="10"/>
      <c r="G7" s="45"/>
    </row>
    <row r="8" s="2" customFormat="1" ht="60" customHeight="1" spans="1:7">
      <c r="A8" s="11">
        <v>1.1</v>
      </c>
      <c r="B8" s="61" t="s">
        <v>193</v>
      </c>
      <c r="C8" s="62"/>
      <c r="D8" s="62"/>
      <c r="E8" s="62"/>
      <c r="F8" s="62"/>
      <c r="G8" s="71"/>
    </row>
    <row r="9" s="1" customFormat="1" ht="70" customHeight="1" spans="1:7">
      <c r="A9" s="14" t="s">
        <v>10</v>
      </c>
      <c r="B9" s="61" t="s">
        <v>194</v>
      </c>
      <c r="C9" s="63"/>
      <c r="D9" s="63"/>
      <c r="E9" s="72"/>
      <c r="F9" s="73" t="s">
        <v>12</v>
      </c>
      <c r="G9" s="73" t="s">
        <v>13</v>
      </c>
    </row>
    <row r="10" s="1" customFormat="1" ht="57" customHeight="1" spans="1:7">
      <c r="A10" s="14" t="s">
        <v>14</v>
      </c>
      <c r="B10" s="61" t="s">
        <v>195</v>
      </c>
      <c r="C10" s="63"/>
      <c r="D10" s="63"/>
      <c r="E10" s="72"/>
      <c r="F10" s="73" t="s">
        <v>12</v>
      </c>
      <c r="G10" s="73" t="s">
        <v>13</v>
      </c>
    </row>
    <row r="11" s="1" customFormat="1" ht="36.75" customHeight="1" spans="1:7">
      <c r="A11" s="14" t="s">
        <v>16</v>
      </c>
      <c r="B11" s="61" t="s">
        <v>196</v>
      </c>
      <c r="C11" s="63"/>
      <c r="D11" s="63"/>
      <c r="E11" s="72"/>
      <c r="F11" s="73" t="s">
        <v>12</v>
      </c>
      <c r="G11" s="73" t="s">
        <v>13</v>
      </c>
    </row>
    <row r="12" s="1" customFormat="1" ht="19.9" customHeight="1" spans="1:7">
      <c r="A12" s="9" t="s">
        <v>18</v>
      </c>
      <c r="B12" s="10"/>
      <c r="C12" s="10"/>
      <c r="D12" s="10"/>
      <c r="E12" s="10"/>
      <c r="F12" s="10"/>
      <c r="G12" s="45"/>
    </row>
    <row r="13" s="1" customFormat="1" ht="85" customHeight="1" spans="1:7">
      <c r="A13" s="5">
        <v>2.1</v>
      </c>
      <c r="B13" s="61" t="s">
        <v>197</v>
      </c>
      <c r="C13" s="63"/>
      <c r="D13" s="63"/>
      <c r="E13" s="72"/>
      <c r="F13" s="73">
        <v>3</v>
      </c>
      <c r="G13" s="73" t="s">
        <v>13</v>
      </c>
    </row>
    <row r="14" s="1" customFormat="1" ht="42" customHeight="1" spans="1:7">
      <c r="A14" s="5">
        <v>2.2</v>
      </c>
      <c r="B14" s="61" t="s">
        <v>198</v>
      </c>
      <c r="C14" s="63"/>
      <c r="D14" s="63"/>
      <c r="E14" s="72"/>
      <c r="F14" s="73">
        <v>3</v>
      </c>
      <c r="G14" s="73" t="s">
        <v>13</v>
      </c>
    </row>
    <row r="15" s="1" customFormat="1" ht="82" customHeight="1" spans="1:7">
      <c r="A15" s="5">
        <v>2.3</v>
      </c>
      <c r="B15" s="61" t="s">
        <v>199</v>
      </c>
      <c r="C15" s="63"/>
      <c r="D15" s="63"/>
      <c r="E15" s="72"/>
      <c r="F15" s="73">
        <v>3</v>
      </c>
      <c r="G15" s="73" t="s">
        <v>13</v>
      </c>
    </row>
    <row r="16" s="1" customFormat="1" ht="73" customHeight="1" spans="1:7">
      <c r="A16" s="5">
        <v>2.4</v>
      </c>
      <c r="B16" s="61" t="s">
        <v>200</v>
      </c>
      <c r="C16" s="63"/>
      <c r="D16" s="63"/>
      <c r="E16" s="72"/>
      <c r="F16" s="73">
        <v>3</v>
      </c>
      <c r="G16" s="73" t="s">
        <v>13</v>
      </c>
    </row>
    <row r="17" s="1" customFormat="1" ht="48" customHeight="1" spans="1:7">
      <c r="A17" s="5">
        <v>2.5</v>
      </c>
      <c r="B17" s="61" t="s">
        <v>201</v>
      </c>
      <c r="C17" s="63"/>
      <c r="D17" s="63"/>
      <c r="E17" s="72"/>
      <c r="F17" s="73">
        <v>3</v>
      </c>
      <c r="G17" s="73" t="s">
        <v>13</v>
      </c>
    </row>
    <row r="18" s="1" customFormat="1" ht="16.15" customHeight="1" spans="1:7">
      <c r="A18" s="17"/>
      <c r="B18" s="18" t="s">
        <v>22</v>
      </c>
      <c r="C18" s="19"/>
      <c r="D18" s="19"/>
      <c r="E18" s="50"/>
      <c r="F18" s="51">
        <f>SUM(F13:F17)</f>
        <v>15</v>
      </c>
      <c r="G18" s="52"/>
    </row>
    <row r="19" s="1" customFormat="1" ht="19.9" customHeight="1" spans="1:7">
      <c r="A19" s="9" t="s">
        <v>23</v>
      </c>
      <c r="B19" s="10"/>
      <c r="C19" s="10"/>
      <c r="D19" s="10"/>
      <c r="E19" s="10"/>
      <c r="F19" s="10"/>
      <c r="G19" s="45"/>
    </row>
    <row r="20" s="3" customFormat="1" ht="53" customHeight="1" spans="1:7">
      <c r="A20" s="5">
        <v>3.1</v>
      </c>
      <c r="B20" s="64" t="s">
        <v>202</v>
      </c>
      <c r="C20" s="65"/>
      <c r="D20" s="65"/>
      <c r="E20" s="74"/>
      <c r="F20" s="75">
        <v>1.5</v>
      </c>
      <c r="G20" s="75" t="s">
        <v>13</v>
      </c>
    </row>
    <row r="21" s="3" customFormat="1" ht="53" customHeight="1" spans="1:7">
      <c r="A21" s="5">
        <v>3.2</v>
      </c>
      <c r="B21" s="64" t="s">
        <v>203</v>
      </c>
      <c r="C21" s="65"/>
      <c r="D21" s="65"/>
      <c r="E21" s="74"/>
      <c r="F21" s="75">
        <v>1.5</v>
      </c>
      <c r="G21" s="75" t="s">
        <v>25</v>
      </c>
    </row>
    <row r="22" s="3" customFormat="1" ht="53" customHeight="1" spans="1:7">
      <c r="A22" s="5">
        <v>3.3</v>
      </c>
      <c r="B22" s="64" t="s">
        <v>204</v>
      </c>
      <c r="C22" s="65"/>
      <c r="D22" s="65"/>
      <c r="E22" s="74"/>
      <c r="F22" s="75">
        <v>1.5</v>
      </c>
      <c r="G22" s="75" t="s">
        <v>25</v>
      </c>
    </row>
    <row r="23" s="3" customFormat="1" ht="53" customHeight="1" spans="1:7">
      <c r="A23" s="5">
        <v>3.4</v>
      </c>
      <c r="B23" s="64" t="s">
        <v>205</v>
      </c>
      <c r="C23" s="65"/>
      <c r="D23" s="65"/>
      <c r="E23" s="74"/>
      <c r="F23" s="75">
        <v>1.5</v>
      </c>
      <c r="G23" s="75" t="s">
        <v>25</v>
      </c>
    </row>
    <row r="24" s="3" customFormat="1" ht="53" customHeight="1" spans="1:7">
      <c r="A24" s="5">
        <v>3.5</v>
      </c>
      <c r="B24" s="64" t="s">
        <v>206</v>
      </c>
      <c r="C24" s="65"/>
      <c r="D24" s="65"/>
      <c r="E24" s="74"/>
      <c r="F24" s="75">
        <v>1.5</v>
      </c>
      <c r="G24" s="75" t="s">
        <v>25</v>
      </c>
    </row>
    <row r="25" s="3" customFormat="1" ht="97" customHeight="1" spans="1:7">
      <c r="A25" s="5">
        <v>3.6</v>
      </c>
      <c r="B25" s="64" t="s">
        <v>207</v>
      </c>
      <c r="C25" s="65"/>
      <c r="D25" s="65"/>
      <c r="E25" s="74"/>
      <c r="F25" s="75">
        <v>1.5</v>
      </c>
      <c r="G25" s="75" t="s">
        <v>13</v>
      </c>
    </row>
    <row r="26" s="3" customFormat="1" ht="53" customHeight="1" spans="1:7">
      <c r="A26" s="5">
        <v>3.7</v>
      </c>
      <c r="B26" s="64" t="s">
        <v>208</v>
      </c>
      <c r="C26" s="65"/>
      <c r="D26" s="65"/>
      <c r="E26" s="74"/>
      <c r="F26" s="75">
        <v>1.5</v>
      </c>
      <c r="G26" s="75" t="s">
        <v>25</v>
      </c>
    </row>
    <row r="27" s="3" customFormat="1" ht="101" customHeight="1" spans="1:7">
      <c r="A27" s="5">
        <v>3.8</v>
      </c>
      <c r="B27" s="64" t="s">
        <v>209</v>
      </c>
      <c r="C27" s="65"/>
      <c r="D27" s="65"/>
      <c r="E27" s="74"/>
      <c r="F27" s="75">
        <v>1.5</v>
      </c>
      <c r="G27" s="75" t="s">
        <v>25</v>
      </c>
    </row>
    <row r="28" s="3" customFormat="1" ht="53" customHeight="1" spans="1:7">
      <c r="A28" s="5">
        <v>3.9</v>
      </c>
      <c r="B28" s="64" t="s">
        <v>210</v>
      </c>
      <c r="C28" s="65"/>
      <c r="D28" s="65"/>
      <c r="E28" s="74"/>
      <c r="F28" s="75">
        <v>1.5</v>
      </c>
      <c r="G28" s="75" t="s">
        <v>13</v>
      </c>
    </row>
    <row r="29" s="3" customFormat="1" ht="53" customHeight="1" spans="1:7">
      <c r="A29" s="22">
        <v>3.1</v>
      </c>
      <c r="B29" s="64" t="s">
        <v>211</v>
      </c>
      <c r="C29" s="65"/>
      <c r="D29" s="65"/>
      <c r="E29" s="74"/>
      <c r="F29" s="75">
        <v>1.5</v>
      </c>
      <c r="G29" s="75" t="s">
        <v>25</v>
      </c>
    </row>
    <row r="30" s="3" customFormat="1" ht="61" customHeight="1" spans="1:7">
      <c r="A30" s="5">
        <v>3.11</v>
      </c>
      <c r="B30" s="64" t="s">
        <v>212</v>
      </c>
      <c r="C30" s="65"/>
      <c r="D30" s="65"/>
      <c r="E30" s="74"/>
      <c r="F30" s="75">
        <v>1.5</v>
      </c>
      <c r="G30" s="75" t="s">
        <v>25</v>
      </c>
    </row>
    <row r="31" s="3" customFormat="1" ht="86" customHeight="1" spans="1:7">
      <c r="A31" s="5">
        <v>3.12</v>
      </c>
      <c r="B31" s="66" t="s">
        <v>213</v>
      </c>
      <c r="C31" s="66"/>
      <c r="D31" s="66"/>
      <c r="E31" s="66"/>
      <c r="F31" s="75">
        <v>1.5</v>
      </c>
      <c r="G31" s="75" t="s">
        <v>25</v>
      </c>
    </row>
    <row r="32" s="3" customFormat="1" ht="53" customHeight="1" spans="1:7">
      <c r="A32" s="5">
        <v>3.13</v>
      </c>
      <c r="B32" s="66" t="s">
        <v>214</v>
      </c>
      <c r="C32" s="66"/>
      <c r="D32" s="66"/>
      <c r="E32" s="66"/>
      <c r="F32" s="75">
        <v>1.5</v>
      </c>
      <c r="G32" s="75" t="s">
        <v>25</v>
      </c>
    </row>
    <row r="33" s="3" customFormat="1" ht="53" customHeight="1" spans="1:7">
      <c r="A33" s="5">
        <v>3.14</v>
      </c>
      <c r="B33" s="66" t="s">
        <v>215</v>
      </c>
      <c r="C33" s="66"/>
      <c r="D33" s="66"/>
      <c r="E33" s="66"/>
      <c r="F33" s="75">
        <v>1.5</v>
      </c>
      <c r="G33" s="75" t="s">
        <v>25</v>
      </c>
    </row>
    <row r="34" s="1" customFormat="1" ht="19.9" customHeight="1" spans="1:7">
      <c r="A34" s="5">
        <v>3.15</v>
      </c>
      <c r="B34" s="64" t="s">
        <v>216</v>
      </c>
      <c r="C34" s="65"/>
      <c r="D34" s="65"/>
      <c r="E34" s="74"/>
      <c r="F34" s="75">
        <v>1</v>
      </c>
      <c r="G34" s="75" t="s">
        <v>25</v>
      </c>
    </row>
    <row r="35" s="1" customFormat="1" ht="19.9" customHeight="1" spans="1:7">
      <c r="A35" s="5">
        <v>3.16</v>
      </c>
      <c r="B35" s="64" t="s">
        <v>217</v>
      </c>
      <c r="C35" s="65"/>
      <c r="D35" s="65"/>
      <c r="E35" s="74"/>
      <c r="F35" s="75">
        <v>1</v>
      </c>
      <c r="G35" s="75" t="s">
        <v>25</v>
      </c>
    </row>
    <row r="36" s="1" customFormat="1" ht="19.9" customHeight="1" spans="1:7">
      <c r="A36" s="5">
        <v>3.17</v>
      </c>
      <c r="B36" s="64" t="s">
        <v>218</v>
      </c>
      <c r="C36" s="65"/>
      <c r="D36" s="65"/>
      <c r="E36" s="74"/>
      <c r="F36" s="75">
        <v>1</v>
      </c>
      <c r="G36" s="75" t="s">
        <v>25</v>
      </c>
    </row>
    <row r="37" s="1" customFormat="1" ht="19.9" customHeight="1" spans="1:7">
      <c r="A37" s="5">
        <v>3.18</v>
      </c>
      <c r="B37" s="64" t="s">
        <v>219</v>
      </c>
      <c r="C37" s="65"/>
      <c r="D37" s="65"/>
      <c r="E37" s="74"/>
      <c r="F37" s="75">
        <v>1</v>
      </c>
      <c r="G37" s="75" t="s">
        <v>25</v>
      </c>
    </row>
    <row r="38" s="1" customFormat="1" ht="19.15" customHeight="1" spans="1:11">
      <c r="A38" s="23"/>
      <c r="B38" s="18" t="s">
        <v>43</v>
      </c>
      <c r="C38" s="19"/>
      <c r="D38" s="19"/>
      <c r="E38" s="50"/>
      <c r="F38" s="51">
        <f>SUM(F20:F37)</f>
        <v>25</v>
      </c>
      <c r="G38" s="54"/>
      <c r="I38" s="59"/>
      <c r="J38" s="59"/>
      <c r="K38" s="59"/>
    </row>
    <row r="39" s="1" customFormat="1" ht="19.15" customHeight="1" spans="1:11">
      <c r="A39" s="18" t="s">
        <v>44</v>
      </c>
      <c r="B39" s="19"/>
      <c r="C39" s="19"/>
      <c r="D39" s="19"/>
      <c r="E39" s="50"/>
      <c r="F39" s="51">
        <f>F18+F38</f>
        <v>40</v>
      </c>
      <c r="G39" s="54"/>
      <c r="I39" s="59"/>
      <c r="J39" s="59"/>
      <c r="K39" s="59"/>
    </row>
    <row r="40" s="1" customFormat="1" ht="19.9" customHeight="1" spans="1:11">
      <c r="A40" s="9" t="s">
        <v>45</v>
      </c>
      <c r="B40" s="24"/>
      <c r="C40" s="24"/>
      <c r="D40" s="24"/>
      <c r="E40" s="24"/>
      <c r="F40" s="24"/>
      <c r="G40" s="55"/>
      <c r="I40" s="59"/>
      <c r="J40" s="59"/>
      <c r="K40" s="59"/>
    </row>
    <row r="41" s="1" customFormat="1" ht="91" customHeight="1" spans="1:11">
      <c r="A41" s="25">
        <v>4.1</v>
      </c>
      <c r="B41" s="26" t="s">
        <v>46</v>
      </c>
      <c r="C41" s="67" t="s">
        <v>220</v>
      </c>
      <c r="D41" s="67"/>
      <c r="E41" s="67"/>
      <c r="F41" s="67"/>
      <c r="G41" s="67"/>
      <c r="I41" s="59"/>
      <c r="J41" s="59"/>
      <c r="K41" s="59"/>
    </row>
    <row r="42" s="1" customFormat="1" ht="45" customHeight="1" spans="1:11">
      <c r="A42" s="25">
        <v>4.2</v>
      </c>
      <c r="B42" s="26" t="s">
        <v>48</v>
      </c>
      <c r="C42" s="67" t="s">
        <v>49</v>
      </c>
      <c r="D42" s="67"/>
      <c r="E42" s="67"/>
      <c r="F42" s="67"/>
      <c r="G42" s="67"/>
      <c r="I42" s="59"/>
      <c r="J42" s="60"/>
      <c r="K42" s="59"/>
    </row>
    <row r="43" s="1" customFormat="1" ht="45" customHeight="1" spans="1:11">
      <c r="A43" s="29">
        <v>4.3</v>
      </c>
      <c r="B43" s="26" t="s">
        <v>50</v>
      </c>
      <c r="C43" s="30" t="s">
        <v>51</v>
      </c>
      <c r="D43" s="30"/>
      <c r="E43" s="30"/>
      <c r="F43" s="30"/>
      <c r="G43" s="30"/>
      <c r="I43" s="59"/>
      <c r="J43" s="60"/>
      <c r="K43" s="59"/>
    </row>
    <row r="44" s="1" customFormat="1" ht="45" customHeight="1" spans="1:11">
      <c r="A44" s="31"/>
      <c r="B44" s="32"/>
      <c r="C44" s="68" t="s">
        <v>52</v>
      </c>
      <c r="D44" s="69"/>
      <c r="E44" s="69"/>
      <c r="F44" s="69"/>
      <c r="G44" s="76"/>
      <c r="I44" s="59"/>
      <c r="J44" s="60"/>
      <c r="K44" s="59"/>
    </row>
    <row r="45" s="1" customFormat="1" ht="78" customHeight="1" spans="1:11">
      <c r="A45" s="25">
        <v>4.4</v>
      </c>
      <c r="B45" s="26" t="s">
        <v>53</v>
      </c>
      <c r="C45" s="70" t="s">
        <v>54</v>
      </c>
      <c r="D45" s="70"/>
      <c r="E45" s="70"/>
      <c r="F45" s="70"/>
      <c r="G45" s="70"/>
      <c r="I45" s="59"/>
      <c r="J45" s="60"/>
      <c r="K45" s="59"/>
    </row>
    <row r="46" s="1" customFormat="1" ht="45" customHeight="1" spans="1:11">
      <c r="A46" s="25">
        <v>4.5</v>
      </c>
      <c r="B46" s="26" t="s">
        <v>55</v>
      </c>
      <c r="C46" s="61" t="s">
        <v>56</v>
      </c>
      <c r="D46" s="63"/>
      <c r="E46" s="63"/>
      <c r="F46" s="63"/>
      <c r="G46" s="72"/>
      <c r="I46" s="59"/>
      <c r="J46" s="60"/>
      <c r="K46" s="59"/>
    </row>
    <row r="47" s="1" customFormat="1" ht="126.95" customHeight="1" spans="1:11">
      <c r="A47" s="25">
        <v>4.6</v>
      </c>
      <c r="B47" s="26" t="s">
        <v>57</v>
      </c>
      <c r="C47" s="68" t="s">
        <v>58</v>
      </c>
      <c r="D47" s="69"/>
      <c r="E47" s="69"/>
      <c r="F47" s="69"/>
      <c r="G47" s="76"/>
      <c r="I47" s="59"/>
      <c r="J47" s="60"/>
      <c r="K47" s="59"/>
    </row>
    <row r="48" s="1" customFormat="1" ht="42.95" customHeight="1" spans="1:11">
      <c r="A48" s="25">
        <v>4.7</v>
      </c>
      <c r="B48" s="26" t="s">
        <v>59</v>
      </c>
      <c r="C48" s="61" t="s">
        <v>60</v>
      </c>
      <c r="D48" s="63"/>
      <c r="E48" s="63"/>
      <c r="F48" s="63"/>
      <c r="G48" s="72"/>
      <c r="I48" s="59"/>
      <c r="J48" s="60"/>
      <c r="K48" s="59"/>
    </row>
    <row r="49" s="1" customFormat="1" ht="19.9" customHeight="1" spans="1:11">
      <c r="A49" s="38" t="s">
        <v>61</v>
      </c>
      <c r="B49" s="39"/>
      <c r="C49" s="39"/>
      <c r="D49" s="39"/>
      <c r="E49" s="39"/>
      <c r="F49" s="39"/>
      <c r="G49" s="58"/>
      <c r="I49" s="59"/>
      <c r="J49" s="59"/>
      <c r="K49" s="59"/>
    </row>
    <row r="50" s="1" customFormat="1" ht="45" customHeight="1" spans="1:11">
      <c r="A50" s="25">
        <v>5.1</v>
      </c>
      <c r="B50" s="26" t="s">
        <v>62</v>
      </c>
      <c r="C50" s="15" t="s">
        <v>63</v>
      </c>
      <c r="D50" s="16"/>
      <c r="E50" s="16"/>
      <c r="F50" s="16"/>
      <c r="G50" s="47"/>
      <c r="I50" s="59"/>
      <c r="J50" s="59"/>
      <c r="K50" s="59"/>
    </row>
    <row r="51" s="1" customFormat="1" ht="233" customHeight="1" spans="1:11">
      <c r="A51" s="25">
        <v>5.2</v>
      </c>
      <c r="B51" s="40" t="s">
        <v>64</v>
      </c>
      <c r="C51" s="25" t="s">
        <v>65</v>
      </c>
      <c r="D51" s="25"/>
      <c r="E51" s="25"/>
      <c r="F51" s="25"/>
      <c r="G51" s="25"/>
      <c r="I51" s="59"/>
      <c r="J51" s="59"/>
      <c r="K51" s="59"/>
    </row>
    <row r="52" s="1" customFormat="1" ht="107.1" customHeight="1" spans="1:11">
      <c r="A52" s="25">
        <v>5.3</v>
      </c>
      <c r="B52" s="40" t="s">
        <v>66</v>
      </c>
      <c r="C52" s="25" t="s">
        <v>67</v>
      </c>
      <c r="D52" s="25"/>
      <c r="E52" s="25"/>
      <c r="F52" s="25"/>
      <c r="G52" s="25"/>
      <c r="I52" s="59"/>
      <c r="J52" s="59"/>
      <c r="K52" s="59"/>
    </row>
    <row r="53" s="1" customFormat="1" ht="95.1" customHeight="1" spans="1:11">
      <c r="A53" s="25">
        <v>5.4</v>
      </c>
      <c r="B53" s="40" t="s">
        <v>68</v>
      </c>
      <c r="C53" s="25" t="s">
        <v>69</v>
      </c>
      <c r="D53" s="25"/>
      <c r="E53" s="25"/>
      <c r="F53" s="25"/>
      <c r="G53" s="25"/>
      <c r="I53" s="59"/>
      <c r="J53" s="59"/>
      <c r="K53" s="59"/>
    </row>
    <row r="54" ht="13.9" customHeight="1"/>
  </sheetData>
  <mergeCells count="55">
    <mergeCell ref="A1:G1"/>
    <mergeCell ref="A2:G2"/>
    <mergeCell ref="A3:G3"/>
    <mergeCell ref="A4:G4"/>
    <mergeCell ref="A5:G5"/>
    <mergeCell ref="A6:E6"/>
    <mergeCell ref="A7:G7"/>
    <mergeCell ref="B8:G8"/>
    <mergeCell ref="B9:E9"/>
    <mergeCell ref="B10:E10"/>
    <mergeCell ref="B11:E11"/>
    <mergeCell ref="A12:G12"/>
    <mergeCell ref="B13:E13"/>
    <mergeCell ref="B14:E14"/>
    <mergeCell ref="B15:E15"/>
    <mergeCell ref="B16:E16"/>
    <mergeCell ref="B17:E17"/>
    <mergeCell ref="B18:E18"/>
    <mergeCell ref="A19:G19"/>
    <mergeCell ref="B20:E20"/>
    <mergeCell ref="B21:E21"/>
    <mergeCell ref="B22:E22"/>
    <mergeCell ref="B23:E23"/>
    <mergeCell ref="B24:E24"/>
    <mergeCell ref="B25:E25"/>
    <mergeCell ref="B26:E26"/>
    <mergeCell ref="B27:E27"/>
    <mergeCell ref="B28:E28"/>
    <mergeCell ref="B29:E29"/>
    <mergeCell ref="B30:E30"/>
    <mergeCell ref="B31:E31"/>
    <mergeCell ref="B32:E32"/>
    <mergeCell ref="B33:E33"/>
    <mergeCell ref="B34:E34"/>
    <mergeCell ref="B35:E35"/>
    <mergeCell ref="B36:E36"/>
    <mergeCell ref="B37:E37"/>
    <mergeCell ref="B38:E38"/>
    <mergeCell ref="A39:E39"/>
    <mergeCell ref="A40:G40"/>
    <mergeCell ref="C41:G41"/>
    <mergeCell ref="C42:G42"/>
    <mergeCell ref="C43:G43"/>
    <mergeCell ref="C44:G44"/>
    <mergeCell ref="C45:G45"/>
    <mergeCell ref="C46:G46"/>
    <mergeCell ref="C47:G47"/>
    <mergeCell ref="C48:G48"/>
    <mergeCell ref="A49:G49"/>
    <mergeCell ref="C50:G50"/>
    <mergeCell ref="C51:G51"/>
    <mergeCell ref="C52:G52"/>
    <mergeCell ref="C53:G53"/>
    <mergeCell ref="A43:A44"/>
    <mergeCell ref="B43:B44"/>
  </mergeCells>
  <conditionalFormatting sqref="B8">
    <cfRule type="duplicateValues" dxfId="0" priority="5"/>
  </conditionalFormatting>
  <conditionalFormatting sqref="B33">
    <cfRule type="duplicateValues" dxfId="0" priority="1"/>
  </conditionalFormatting>
  <conditionalFormatting sqref="B9:B11">
    <cfRule type="duplicateValues" dxfId="0" priority="4"/>
  </conditionalFormatting>
  <conditionalFormatting sqref="B13:B17">
    <cfRule type="duplicateValues" dxfId="0" priority="3"/>
  </conditionalFormatting>
  <conditionalFormatting sqref="B20:B32 B34:B37">
    <cfRule type="duplicateValues" dxfId="0" priority="2"/>
  </conditionalFormatting>
  <pageMargins left="0.75" right="0.75" top="1" bottom="1" header="0.5" footer="0.5"/>
  <headerFooter/>
  <drawing r:id="rId1"/>
  <legacyDrawing r:id="rId2"/>
  <mc:AlternateContent xmlns:mc="http://schemas.openxmlformats.org/markup-compatibility/2006">
    <mc:Choice Requires="x14">
      <controls>
        <mc:AlternateContent xmlns:mc="http://schemas.openxmlformats.org/markup-compatibility/2006">
          <mc:Choice Requires="x14">
            <control shapeId="5121" name="Check Box 1" r:id="rId3">
              <controlPr defaultSize="0">
                <anchor moveWithCells="1">
                  <from>
                    <xdr:col>3</xdr:col>
                    <xdr:colOff>190500</xdr:colOff>
                    <xdr:row>4</xdr:row>
                    <xdr:rowOff>47625</xdr:rowOff>
                  </from>
                  <to>
                    <xdr:col>3</xdr:col>
                    <xdr:colOff>762000</xdr:colOff>
                    <xdr:row>4</xdr:row>
                    <xdr:rowOff>257175</xdr:rowOff>
                  </to>
                </anchor>
              </controlPr>
            </control>
          </mc:Choice>
        </mc:AlternateContent>
        <mc:AlternateContent xmlns:mc="http://schemas.openxmlformats.org/markup-compatibility/2006">
          <mc:Choice Requires="x14">
            <control shapeId="5122" name="Check Box 2" r:id="rId4">
              <controlPr defaultSize="0">
                <anchor moveWithCells="1">
                  <from>
                    <xdr:col>4</xdr:col>
                    <xdr:colOff>276225</xdr:colOff>
                    <xdr:row>4</xdr:row>
                    <xdr:rowOff>38100</xdr:rowOff>
                  </from>
                  <to>
                    <xdr:col>4</xdr:col>
                    <xdr:colOff>847725</xdr:colOff>
                    <xdr:row>4</xdr:row>
                    <xdr:rowOff>247650</xdr:rowOff>
                  </to>
                </anchor>
              </controlPr>
            </control>
          </mc:Choice>
        </mc:AlternateContent>
        <mc:AlternateContent xmlns:mc="http://schemas.openxmlformats.org/markup-compatibility/2006">
          <mc:Choice Requires="x14">
            <control shapeId="5123" name="Check Box 3" r:id="rId5">
              <controlPr defaultSize="0">
                <anchor moveWithCells="1">
                  <from>
                    <xdr:col>5</xdr:col>
                    <xdr:colOff>390525</xdr:colOff>
                    <xdr:row>4</xdr:row>
                    <xdr:rowOff>38100</xdr:rowOff>
                  </from>
                  <to>
                    <xdr:col>6</xdr:col>
                    <xdr:colOff>38100</xdr:colOff>
                    <xdr:row>4</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8"/>
  <sheetViews>
    <sheetView tabSelected="1" workbookViewId="0">
      <selection activeCell="O11" sqref="O11"/>
    </sheetView>
  </sheetViews>
  <sheetFormatPr defaultColWidth="9" defaultRowHeight="13.8"/>
  <cols>
    <col min="1" max="1" width="8.37962962962963" style="3" customWidth="1"/>
    <col min="2" max="2" width="13.5" style="3" customWidth="1"/>
    <col min="3" max="3" width="7.12962962962963" style="3" customWidth="1"/>
    <col min="4" max="7" width="13.5" style="3" customWidth="1"/>
    <col min="8" max="16384" width="9" style="1"/>
  </cols>
  <sheetData>
    <row r="1" s="1" customFormat="1" ht="64.5" customHeight="1" spans="1:7">
      <c r="A1" s="4" t="s">
        <v>221</v>
      </c>
      <c r="B1" s="4"/>
      <c r="C1" s="4"/>
      <c r="D1" s="4"/>
      <c r="E1" s="4"/>
      <c r="F1" s="4"/>
      <c r="G1" s="4"/>
    </row>
    <row r="2" s="1" customFormat="1" ht="24" customHeight="1" spans="1:7">
      <c r="A2" s="5" t="s">
        <v>222</v>
      </c>
      <c r="B2" s="6"/>
      <c r="C2" s="6"/>
      <c r="D2" s="6"/>
      <c r="E2" s="6"/>
      <c r="F2" s="6"/>
      <c r="G2" s="41"/>
    </row>
    <row r="3" s="1" customFormat="1" ht="24" customHeight="1" spans="1:7">
      <c r="A3" s="5" t="s">
        <v>72</v>
      </c>
      <c r="B3" s="6"/>
      <c r="C3" s="6"/>
      <c r="D3" s="6"/>
      <c r="E3" s="6"/>
      <c r="F3" s="6"/>
      <c r="G3" s="41"/>
    </row>
    <row r="4" s="1" customFormat="1" ht="24" customHeight="1" spans="1:7">
      <c r="A4" s="5" t="s">
        <v>223</v>
      </c>
      <c r="B4" s="6"/>
      <c r="C4" s="6"/>
      <c r="D4" s="6"/>
      <c r="E4" s="6"/>
      <c r="F4" s="6"/>
      <c r="G4" s="41"/>
    </row>
    <row r="5" s="1" customFormat="1" ht="24" customHeight="1" spans="1:7">
      <c r="A5" s="5" t="s">
        <v>4</v>
      </c>
      <c r="B5" s="6"/>
      <c r="C5" s="6"/>
      <c r="D5" s="6"/>
      <c r="E5" s="6"/>
      <c r="F5" s="6"/>
      <c r="G5" s="41"/>
    </row>
    <row r="6" s="1" customFormat="1" ht="46.15" customHeight="1" spans="1:7">
      <c r="A6" s="7" t="s">
        <v>5</v>
      </c>
      <c r="B6" s="8"/>
      <c r="C6" s="8"/>
      <c r="D6" s="8"/>
      <c r="E6" s="42"/>
      <c r="F6" s="43" t="s">
        <v>6</v>
      </c>
      <c r="G6" s="44" t="s">
        <v>7</v>
      </c>
    </row>
    <row r="7" s="1" customFormat="1" ht="19.9" customHeight="1" spans="1:7">
      <c r="A7" s="9" t="s">
        <v>8</v>
      </c>
      <c r="B7" s="10"/>
      <c r="C7" s="10"/>
      <c r="D7" s="10"/>
      <c r="E7" s="10"/>
      <c r="F7" s="10"/>
      <c r="G7" s="45"/>
    </row>
    <row r="8" s="2" customFormat="1" ht="60" customHeight="1" spans="1:7">
      <c r="A8" s="11">
        <v>1.1</v>
      </c>
      <c r="B8" s="12" t="s">
        <v>224</v>
      </c>
      <c r="C8" s="13"/>
      <c r="D8" s="13"/>
      <c r="E8" s="13"/>
      <c r="F8" s="13"/>
      <c r="G8" s="46"/>
    </row>
    <row r="9" s="1" customFormat="1" ht="36.75" customHeight="1" spans="1:7">
      <c r="A9" s="14" t="s">
        <v>10</v>
      </c>
      <c r="B9" s="15" t="s">
        <v>225</v>
      </c>
      <c r="C9" s="16"/>
      <c r="D9" s="16"/>
      <c r="E9" s="47"/>
      <c r="F9" s="48" t="s">
        <v>12</v>
      </c>
      <c r="G9" s="49" t="s">
        <v>13</v>
      </c>
    </row>
    <row r="10" s="1" customFormat="1" ht="19.9" customHeight="1" spans="1:7">
      <c r="A10" s="9" t="s">
        <v>18</v>
      </c>
      <c r="B10" s="10"/>
      <c r="C10" s="10"/>
      <c r="D10" s="10"/>
      <c r="E10" s="10"/>
      <c r="F10" s="10"/>
      <c r="G10" s="45"/>
    </row>
    <row r="11" s="1" customFormat="1" ht="46" customHeight="1" spans="1:7">
      <c r="A11" s="5">
        <v>2.1</v>
      </c>
      <c r="B11" s="15" t="s">
        <v>226</v>
      </c>
      <c r="C11" s="16"/>
      <c r="D11" s="16"/>
      <c r="E11" s="47"/>
      <c r="F11" s="49">
        <v>4</v>
      </c>
      <c r="G11" s="49" t="s">
        <v>13</v>
      </c>
    </row>
    <row r="12" s="1" customFormat="1" ht="46" customHeight="1" spans="1:7">
      <c r="A12" s="5">
        <v>2.2</v>
      </c>
      <c r="B12" s="15" t="s">
        <v>227</v>
      </c>
      <c r="C12" s="16"/>
      <c r="D12" s="16"/>
      <c r="E12" s="47"/>
      <c r="F12" s="49">
        <v>3</v>
      </c>
      <c r="G12" s="49" t="s">
        <v>13</v>
      </c>
    </row>
    <row r="13" s="1" customFormat="1" ht="46" customHeight="1" spans="1:7">
      <c r="A13" s="5">
        <v>2.3</v>
      </c>
      <c r="B13" s="15" t="s">
        <v>228</v>
      </c>
      <c r="C13" s="16"/>
      <c r="D13" s="16"/>
      <c r="E13" s="47"/>
      <c r="F13" s="49">
        <v>3</v>
      </c>
      <c r="G13" s="49" t="s">
        <v>13</v>
      </c>
    </row>
    <row r="14" s="1" customFormat="1" ht="46" customHeight="1" spans="1:7">
      <c r="A14" s="5">
        <v>2.4</v>
      </c>
      <c r="B14" s="15" t="s">
        <v>229</v>
      </c>
      <c r="C14" s="16"/>
      <c r="D14" s="16"/>
      <c r="E14" s="47"/>
      <c r="F14" s="49">
        <v>3</v>
      </c>
      <c r="G14" s="49" t="s">
        <v>13</v>
      </c>
    </row>
    <row r="15" s="1" customFormat="1" ht="16.15" customHeight="1" spans="1:7">
      <c r="A15" s="17"/>
      <c r="B15" s="18" t="s">
        <v>22</v>
      </c>
      <c r="C15" s="19"/>
      <c r="D15" s="19"/>
      <c r="E15" s="50"/>
      <c r="F15" s="51">
        <f>SUM(F11:F14)</f>
        <v>13</v>
      </c>
      <c r="G15" s="52"/>
    </row>
    <row r="16" s="1" customFormat="1" ht="19.9" customHeight="1" spans="1:7">
      <c r="A16" s="9" t="s">
        <v>23</v>
      </c>
      <c r="B16" s="10"/>
      <c r="C16" s="10"/>
      <c r="D16" s="10"/>
      <c r="E16" s="10"/>
      <c r="F16" s="10"/>
      <c r="G16" s="45"/>
    </row>
    <row r="17" s="1" customFormat="1" ht="19.9" customHeight="1" spans="1:7">
      <c r="A17" s="5">
        <v>3.1</v>
      </c>
      <c r="B17" s="15" t="s">
        <v>230</v>
      </c>
      <c r="C17" s="16"/>
      <c r="D17" s="16"/>
      <c r="E17" s="47"/>
      <c r="F17" s="49">
        <v>2</v>
      </c>
      <c r="G17" s="49" t="s">
        <v>25</v>
      </c>
    </row>
    <row r="18" s="1" customFormat="1" ht="19.9" customHeight="1" spans="1:7">
      <c r="A18" s="5">
        <v>3.2</v>
      </c>
      <c r="B18" s="15" t="s">
        <v>231</v>
      </c>
      <c r="C18" s="16"/>
      <c r="D18" s="16"/>
      <c r="E18" s="47"/>
      <c r="F18" s="49">
        <v>1</v>
      </c>
      <c r="G18" s="49" t="s">
        <v>25</v>
      </c>
    </row>
    <row r="19" s="1" customFormat="1" ht="19.9" customHeight="1" spans="1:7">
      <c r="A19" s="5">
        <v>3.3</v>
      </c>
      <c r="B19" s="15" t="s">
        <v>232</v>
      </c>
      <c r="C19" s="16"/>
      <c r="D19" s="16"/>
      <c r="E19" s="47"/>
      <c r="F19" s="49">
        <v>2</v>
      </c>
      <c r="G19" s="49" t="s">
        <v>25</v>
      </c>
    </row>
    <row r="20" s="1" customFormat="1" ht="74" customHeight="1" spans="1:7">
      <c r="A20" s="5">
        <v>3.4</v>
      </c>
      <c r="B20" s="15" t="s">
        <v>233</v>
      </c>
      <c r="C20" s="16"/>
      <c r="D20" s="16"/>
      <c r="E20" s="47"/>
      <c r="F20" s="49">
        <v>3</v>
      </c>
      <c r="G20" s="49" t="s">
        <v>25</v>
      </c>
    </row>
    <row r="21" s="1" customFormat="1" ht="49" customHeight="1" spans="1:7">
      <c r="A21" s="5">
        <v>3.5</v>
      </c>
      <c r="B21" s="15" t="s">
        <v>234</v>
      </c>
      <c r="C21" s="16"/>
      <c r="D21" s="16"/>
      <c r="E21" s="47"/>
      <c r="F21" s="49">
        <v>2</v>
      </c>
      <c r="G21" s="49" t="s">
        <v>25</v>
      </c>
    </row>
    <row r="22" s="1" customFormat="1" ht="49" customHeight="1" spans="1:7">
      <c r="A22" s="5">
        <v>3.6</v>
      </c>
      <c r="B22" s="15" t="s">
        <v>235</v>
      </c>
      <c r="C22" s="16"/>
      <c r="D22" s="16"/>
      <c r="E22" s="47"/>
      <c r="F22" s="49">
        <v>2</v>
      </c>
      <c r="G22" s="49" t="s">
        <v>25</v>
      </c>
    </row>
    <row r="23" s="1" customFormat="1" ht="49" customHeight="1" spans="1:7">
      <c r="A23" s="5">
        <v>3.7</v>
      </c>
      <c r="B23" s="20" t="s">
        <v>236</v>
      </c>
      <c r="C23" s="21"/>
      <c r="D23" s="21"/>
      <c r="E23" s="53"/>
      <c r="F23" s="49">
        <v>2</v>
      </c>
      <c r="G23" s="49" t="s">
        <v>25</v>
      </c>
    </row>
    <row r="24" s="1" customFormat="1" ht="49" customHeight="1" spans="1:7">
      <c r="A24" s="5">
        <v>3.8</v>
      </c>
      <c r="B24" s="15" t="s">
        <v>237</v>
      </c>
      <c r="C24" s="16"/>
      <c r="D24" s="16"/>
      <c r="E24" s="47"/>
      <c r="F24" s="49"/>
      <c r="G24" s="49"/>
    </row>
    <row r="25" s="1" customFormat="1" ht="49" customHeight="1" spans="1:7">
      <c r="A25" s="5" t="s">
        <v>238</v>
      </c>
      <c r="B25" s="15" t="s">
        <v>239</v>
      </c>
      <c r="C25" s="16"/>
      <c r="D25" s="16"/>
      <c r="E25" s="47"/>
      <c r="F25" s="49">
        <v>1</v>
      </c>
      <c r="G25" s="49" t="s">
        <v>25</v>
      </c>
    </row>
    <row r="26" s="1" customFormat="1" ht="49" customHeight="1" spans="1:7">
      <c r="A26" s="22" t="s">
        <v>240</v>
      </c>
      <c r="B26" s="15" t="s">
        <v>241</v>
      </c>
      <c r="C26" s="16"/>
      <c r="D26" s="16"/>
      <c r="E26" s="47"/>
      <c r="F26" s="49">
        <v>2</v>
      </c>
      <c r="G26" s="49" t="s">
        <v>25</v>
      </c>
    </row>
    <row r="27" s="1" customFormat="1" ht="49" customHeight="1" spans="1:7">
      <c r="A27" s="5" t="s">
        <v>242</v>
      </c>
      <c r="B27" s="15" t="s">
        <v>243</v>
      </c>
      <c r="C27" s="16"/>
      <c r="D27" s="16"/>
      <c r="E27" s="47"/>
      <c r="F27" s="49">
        <v>2</v>
      </c>
      <c r="G27" s="49" t="s">
        <v>25</v>
      </c>
    </row>
    <row r="28" s="1" customFormat="1" ht="49" customHeight="1" spans="1:7">
      <c r="A28" s="5" t="s">
        <v>244</v>
      </c>
      <c r="B28" s="15" t="s">
        <v>245</v>
      </c>
      <c r="C28" s="16"/>
      <c r="D28" s="16"/>
      <c r="E28" s="47"/>
      <c r="F28" s="49">
        <v>2</v>
      </c>
      <c r="G28" s="49" t="s">
        <v>25</v>
      </c>
    </row>
    <row r="29" s="1" customFormat="1" ht="49" customHeight="1" spans="1:7">
      <c r="A29" s="5" t="s">
        <v>246</v>
      </c>
      <c r="B29" s="15" t="s">
        <v>247</v>
      </c>
      <c r="C29" s="16"/>
      <c r="D29" s="16"/>
      <c r="E29" s="47"/>
      <c r="F29" s="49">
        <v>2</v>
      </c>
      <c r="G29" s="49" t="s">
        <v>25</v>
      </c>
    </row>
    <row r="30" s="1" customFormat="1" ht="49" customHeight="1" spans="1:7">
      <c r="A30" s="5" t="s">
        <v>248</v>
      </c>
      <c r="B30" s="15" t="s">
        <v>249</v>
      </c>
      <c r="C30" s="16"/>
      <c r="D30" s="16"/>
      <c r="E30" s="47"/>
      <c r="F30" s="49">
        <v>2</v>
      </c>
      <c r="G30" s="49" t="s">
        <v>25</v>
      </c>
    </row>
    <row r="31" s="1" customFormat="1" ht="49" customHeight="1" spans="1:7">
      <c r="A31" s="5">
        <v>3.9</v>
      </c>
      <c r="B31" s="15" t="s">
        <v>250</v>
      </c>
      <c r="C31" s="16"/>
      <c r="D31" s="16"/>
      <c r="E31" s="47"/>
      <c r="F31" s="49">
        <v>2</v>
      </c>
      <c r="G31" s="49" t="s">
        <v>25</v>
      </c>
    </row>
    <row r="32" s="1" customFormat="1" ht="19.15" customHeight="1" spans="1:11">
      <c r="A32" s="23"/>
      <c r="B32" s="18" t="s">
        <v>43</v>
      </c>
      <c r="C32" s="19"/>
      <c r="D32" s="19"/>
      <c r="E32" s="50"/>
      <c r="F32" s="51">
        <f>SUM(F17:F31)</f>
        <v>27</v>
      </c>
      <c r="G32" s="54"/>
      <c r="I32" s="59"/>
      <c r="J32" s="59"/>
      <c r="K32" s="59"/>
    </row>
    <row r="33" s="1" customFormat="1" ht="19.15" customHeight="1" spans="1:11">
      <c r="A33" s="18" t="s">
        <v>44</v>
      </c>
      <c r="B33" s="19"/>
      <c r="C33" s="19"/>
      <c r="D33" s="19"/>
      <c r="E33" s="50"/>
      <c r="F33" s="51">
        <f>F15+F32</f>
        <v>40</v>
      </c>
      <c r="G33" s="54"/>
      <c r="I33" s="59"/>
      <c r="J33" s="59"/>
      <c r="K33" s="59"/>
    </row>
    <row r="34" s="1" customFormat="1" ht="19.9" customHeight="1" spans="1:11">
      <c r="A34" s="9" t="s">
        <v>45</v>
      </c>
      <c r="B34" s="24"/>
      <c r="C34" s="24"/>
      <c r="D34" s="24"/>
      <c r="E34" s="24"/>
      <c r="F34" s="24"/>
      <c r="G34" s="55"/>
      <c r="I34" s="59"/>
      <c r="J34" s="59"/>
      <c r="K34" s="59"/>
    </row>
    <row r="35" s="1" customFormat="1" ht="91" customHeight="1" spans="1:11">
      <c r="A35" s="25">
        <v>4.1</v>
      </c>
      <c r="B35" s="26" t="s">
        <v>46</v>
      </c>
      <c r="C35" s="27" t="s">
        <v>251</v>
      </c>
      <c r="D35" s="27"/>
      <c r="E35" s="27"/>
      <c r="F35" s="27"/>
      <c r="G35" s="27"/>
      <c r="I35" s="59"/>
      <c r="J35" s="59"/>
      <c r="K35" s="59"/>
    </row>
    <row r="36" s="1" customFormat="1" ht="45" customHeight="1" spans="1:11">
      <c r="A36" s="25">
        <v>4.2</v>
      </c>
      <c r="B36" s="26" t="s">
        <v>48</v>
      </c>
      <c r="C36" s="28" t="s">
        <v>49</v>
      </c>
      <c r="D36" s="28"/>
      <c r="E36" s="28"/>
      <c r="F36" s="28"/>
      <c r="G36" s="28"/>
      <c r="I36" s="59"/>
      <c r="J36" s="60"/>
      <c r="K36" s="59"/>
    </row>
    <row r="37" s="1" customFormat="1" ht="45" customHeight="1" spans="1:11">
      <c r="A37" s="29">
        <v>4.3</v>
      </c>
      <c r="B37" s="26" t="s">
        <v>50</v>
      </c>
      <c r="C37" s="30" t="s">
        <v>51</v>
      </c>
      <c r="D37" s="30"/>
      <c r="E37" s="30"/>
      <c r="F37" s="30"/>
      <c r="G37" s="30"/>
      <c r="I37" s="59"/>
      <c r="J37" s="60"/>
      <c r="K37" s="59"/>
    </row>
    <row r="38" s="1" customFormat="1" ht="45" customHeight="1" spans="1:11">
      <c r="A38" s="31"/>
      <c r="B38" s="32"/>
      <c r="C38" s="33" t="s">
        <v>52</v>
      </c>
      <c r="D38" s="34"/>
      <c r="E38" s="34"/>
      <c r="F38" s="34"/>
      <c r="G38" s="56"/>
      <c r="I38" s="59"/>
      <c r="J38" s="60"/>
      <c r="K38" s="59"/>
    </row>
    <row r="39" s="1" customFormat="1" ht="78" customHeight="1" spans="1:11">
      <c r="A39" s="25">
        <v>4.4</v>
      </c>
      <c r="B39" s="26" t="s">
        <v>53</v>
      </c>
      <c r="C39" s="35" t="s">
        <v>54</v>
      </c>
      <c r="D39" s="35"/>
      <c r="E39" s="35"/>
      <c r="F39" s="35"/>
      <c r="G39" s="35"/>
      <c r="I39" s="59"/>
      <c r="J39" s="60"/>
      <c r="K39" s="59"/>
    </row>
    <row r="40" s="1" customFormat="1" ht="45" customHeight="1" spans="1:11">
      <c r="A40" s="25">
        <v>4.5</v>
      </c>
      <c r="B40" s="26" t="s">
        <v>55</v>
      </c>
      <c r="C40" s="15" t="s">
        <v>56</v>
      </c>
      <c r="D40" s="16"/>
      <c r="E40" s="16"/>
      <c r="F40" s="16"/>
      <c r="G40" s="47"/>
      <c r="I40" s="59"/>
      <c r="J40" s="60"/>
      <c r="K40" s="59"/>
    </row>
    <row r="41" s="1" customFormat="1" ht="126.95" customHeight="1" spans="1:11">
      <c r="A41" s="25">
        <v>4.6</v>
      </c>
      <c r="B41" s="26" t="s">
        <v>57</v>
      </c>
      <c r="C41" s="15" t="s">
        <v>58</v>
      </c>
      <c r="D41" s="16"/>
      <c r="E41" s="16"/>
      <c r="F41" s="16"/>
      <c r="G41" s="47"/>
      <c r="I41" s="59"/>
      <c r="J41" s="60"/>
      <c r="K41" s="59"/>
    </row>
    <row r="42" s="1" customFormat="1" ht="42.95" customHeight="1" spans="1:11">
      <c r="A42" s="25">
        <v>4.7</v>
      </c>
      <c r="B42" s="26" t="s">
        <v>59</v>
      </c>
      <c r="C42" s="36" t="s">
        <v>60</v>
      </c>
      <c r="D42" s="37"/>
      <c r="E42" s="37"/>
      <c r="F42" s="37"/>
      <c r="G42" s="57"/>
      <c r="I42" s="59"/>
      <c r="J42" s="60"/>
      <c r="K42" s="59"/>
    </row>
    <row r="43" s="1" customFormat="1" ht="19.9" customHeight="1" spans="1:11">
      <c r="A43" s="38" t="s">
        <v>61</v>
      </c>
      <c r="B43" s="39"/>
      <c r="C43" s="39"/>
      <c r="D43" s="39"/>
      <c r="E43" s="39"/>
      <c r="F43" s="39"/>
      <c r="G43" s="58"/>
      <c r="I43" s="59"/>
      <c r="J43" s="59"/>
      <c r="K43" s="59"/>
    </row>
    <row r="44" s="1" customFormat="1" ht="45" customHeight="1" spans="1:11">
      <c r="A44" s="25">
        <v>5.1</v>
      </c>
      <c r="B44" s="26" t="s">
        <v>62</v>
      </c>
      <c r="C44" s="15" t="s">
        <v>188</v>
      </c>
      <c r="D44" s="16"/>
      <c r="E44" s="16"/>
      <c r="F44" s="16"/>
      <c r="G44" s="47"/>
      <c r="I44" s="59"/>
      <c r="J44" s="59"/>
      <c r="K44" s="59"/>
    </row>
    <row r="45" s="1" customFormat="1" ht="233" customHeight="1" spans="1:11">
      <c r="A45" s="25">
        <v>5.2</v>
      </c>
      <c r="B45" s="40" t="s">
        <v>64</v>
      </c>
      <c r="C45" s="25" t="s">
        <v>65</v>
      </c>
      <c r="D45" s="25"/>
      <c r="E45" s="25"/>
      <c r="F45" s="25"/>
      <c r="G45" s="25"/>
      <c r="I45" s="59"/>
      <c r="J45" s="59"/>
      <c r="K45" s="59"/>
    </row>
    <row r="46" s="1" customFormat="1" ht="107.1" customHeight="1" spans="1:11">
      <c r="A46" s="25">
        <v>5.3</v>
      </c>
      <c r="B46" s="40" t="s">
        <v>66</v>
      </c>
      <c r="C46" s="25" t="s">
        <v>67</v>
      </c>
      <c r="D46" s="25"/>
      <c r="E46" s="25"/>
      <c r="F46" s="25"/>
      <c r="G46" s="25"/>
      <c r="I46" s="59"/>
      <c r="J46" s="59"/>
      <c r="K46" s="59"/>
    </row>
    <row r="47" s="1" customFormat="1" ht="95.1" customHeight="1" spans="1:11">
      <c r="A47" s="25">
        <v>5.4</v>
      </c>
      <c r="B47" s="40" t="s">
        <v>68</v>
      </c>
      <c r="C47" s="25" t="s">
        <v>69</v>
      </c>
      <c r="D47" s="25"/>
      <c r="E47" s="25"/>
      <c r="F47" s="25"/>
      <c r="G47" s="25"/>
      <c r="I47" s="59"/>
      <c r="J47" s="59"/>
      <c r="K47" s="59"/>
    </row>
    <row r="48" ht="13.9" customHeight="1"/>
  </sheetData>
  <mergeCells count="49">
    <mergeCell ref="A1:G1"/>
    <mergeCell ref="A2:G2"/>
    <mergeCell ref="A3:G3"/>
    <mergeCell ref="A4:G4"/>
    <mergeCell ref="A5:G5"/>
    <mergeCell ref="A6:E6"/>
    <mergeCell ref="A7:G7"/>
    <mergeCell ref="B8:G8"/>
    <mergeCell ref="B9:E9"/>
    <mergeCell ref="A10:G10"/>
    <mergeCell ref="B11:E11"/>
    <mergeCell ref="B12:E12"/>
    <mergeCell ref="B13:E13"/>
    <mergeCell ref="B14:E14"/>
    <mergeCell ref="B15:E15"/>
    <mergeCell ref="A16:G16"/>
    <mergeCell ref="B17:E17"/>
    <mergeCell ref="B18:E18"/>
    <mergeCell ref="B19:E19"/>
    <mergeCell ref="B20:E20"/>
    <mergeCell ref="B21:E21"/>
    <mergeCell ref="B22:E22"/>
    <mergeCell ref="B23:E23"/>
    <mergeCell ref="B24:E24"/>
    <mergeCell ref="B25:E25"/>
    <mergeCell ref="B26:E26"/>
    <mergeCell ref="B27:E27"/>
    <mergeCell ref="B28:E28"/>
    <mergeCell ref="B29:E29"/>
    <mergeCell ref="B30:E30"/>
    <mergeCell ref="B31:E31"/>
    <mergeCell ref="B32:E32"/>
    <mergeCell ref="A33:E33"/>
    <mergeCell ref="A34:G34"/>
    <mergeCell ref="C35:G35"/>
    <mergeCell ref="C36:G36"/>
    <mergeCell ref="C37:G37"/>
    <mergeCell ref="C38:G38"/>
    <mergeCell ref="C39:G39"/>
    <mergeCell ref="C40:G40"/>
    <mergeCell ref="C41:G41"/>
    <mergeCell ref="C42:G42"/>
    <mergeCell ref="A43:G43"/>
    <mergeCell ref="C44:G44"/>
    <mergeCell ref="C45:G45"/>
    <mergeCell ref="C46:G46"/>
    <mergeCell ref="C47:G47"/>
    <mergeCell ref="A37:A38"/>
    <mergeCell ref="B37:B38"/>
  </mergeCells>
  <pageMargins left="0.75" right="0.75" top="1" bottom="1" header="0.5" footer="0.5"/>
  <headerFooter/>
  <drawing r:id="rId1"/>
  <legacyDrawing r:id="rId2"/>
  <mc:AlternateContent xmlns:mc="http://schemas.openxmlformats.org/markup-compatibility/2006">
    <mc:Choice Requires="x14">
      <controls>
        <mc:AlternateContent xmlns:mc="http://schemas.openxmlformats.org/markup-compatibility/2006">
          <mc:Choice Requires="x14">
            <control shapeId="3073" name="Check Box 1" r:id="rId3">
              <controlPr defaultSize="0">
                <anchor moveWithCells="1">
                  <from>
                    <xdr:col>3</xdr:col>
                    <xdr:colOff>190500</xdr:colOff>
                    <xdr:row>4</xdr:row>
                    <xdr:rowOff>47625</xdr:rowOff>
                  </from>
                  <to>
                    <xdr:col>3</xdr:col>
                    <xdr:colOff>762000</xdr:colOff>
                    <xdr:row>4</xdr:row>
                    <xdr:rowOff>257175</xdr:rowOff>
                  </to>
                </anchor>
              </controlPr>
            </control>
          </mc:Choice>
        </mc:AlternateContent>
        <mc:AlternateContent xmlns:mc="http://schemas.openxmlformats.org/markup-compatibility/2006">
          <mc:Choice Requires="x14">
            <control shapeId="3074" name="Check Box 2" r:id="rId4">
              <controlPr defaultSize="0">
                <anchor moveWithCells="1">
                  <from>
                    <xdr:col>4</xdr:col>
                    <xdr:colOff>276225</xdr:colOff>
                    <xdr:row>4</xdr:row>
                    <xdr:rowOff>38100</xdr:rowOff>
                  </from>
                  <to>
                    <xdr:col>4</xdr:col>
                    <xdr:colOff>847725</xdr:colOff>
                    <xdr:row>4</xdr:row>
                    <xdr:rowOff>247650</xdr:rowOff>
                  </to>
                </anchor>
              </controlPr>
            </control>
          </mc:Choice>
        </mc:AlternateContent>
        <mc:AlternateContent xmlns:mc="http://schemas.openxmlformats.org/markup-compatibility/2006">
          <mc:Choice Requires="x14">
            <control shapeId="3075" name="Check Box 3" r:id="rId5">
              <controlPr defaultSize="0">
                <anchor moveWithCells="1">
                  <from>
                    <xdr:col>5</xdr:col>
                    <xdr:colOff>390525</xdr:colOff>
                    <xdr:row>4</xdr:row>
                    <xdr:rowOff>38100</xdr:rowOff>
                  </from>
                  <to>
                    <xdr:col>6</xdr:col>
                    <xdr:colOff>38100</xdr:colOff>
                    <xdr:row>4</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3D4K手术显微镜</vt:lpstr>
      <vt:lpstr>电子胃肠镜系统</vt:lpstr>
      <vt:lpstr>腹部超声诊断仪</vt:lpstr>
      <vt:lpstr>超广角激光扫描检眼镜</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王国林</cp:lastModifiedBy>
  <dcterms:created xsi:type="dcterms:W3CDTF">2006-09-21T11:21:00Z</dcterms:created>
  <dcterms:modified xsi:type="dcterms:W3CDTF">2026-07-06T14:46:14Z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2052-12.8.2.18605</vt:lpwstr>
  </property>
  <property fmtid="{D5CDD505-2E9C-101B-9397-08002B2CF9AE}" pid="3" name="ICV">
    <vt:lpwstr>6F2DAD93643EECE2B6BA0E6ABF05D0B9_43</vt:lpwstr>
  </property>
  <property fmtid="{D5CDD505-2E9C-101B-9397-08002B2CF9AE}" pid="4" name="CalculationRule">
    <vt:i4>0</vt:i4>
  </property>
</Properties>
</file>