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06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<sst xmlns="http://schemas.openxmlformats.org/spreadsheetml/2006/main" count="157" uniqueCount="114">
  <si>
    <t>彩色超声诊断仪医疗设备采购项目（第/包）
采购需求</t>
  </si>
  <si>
    <t>设备名称：彩色超声诊断仪</t>
  </si>
  <si>
    <t>采购数量：1台</t>
  </si>
  <si>
    <t>预算总价：220万元</t>
  </si>
  <si>
    <t>所属医疗设备类别（可多选）：</t>
  </si>
  <si>
    <t>需求内容及描述</t>
  </si>
  <si>
    <t>评分分值</t>
  </si>
  <si>
    <t>是否要提供技术支持资料（是/否）</t>
  </si>
  <si>
    <t>一、主要功能与目标</t>
  </si>
  <si>
    <t>用途：全身应用超声诊断仪，主要用于腹部、妇科、心脏、泌尿、小器官、儿科、血管、神经等检查。</t>
  </si>
  <si>
    <t>二、主要技术参数</t>
  </si>
  <si>
    <t>主机成像系统</t>
  </si>
  <si>
    <t>/</t>
  </si>
  <si>
    <t>2.1.1</t>
  </si>
  <si>
    <t>显示器：≥27英寸高分辨率彩色液晶显示器，分辨率≥2560*1440，触摸屏：≥12英寸；操作面板具有独立的电动调节功能</t>
  </si>
  <si>
    <t>是</t>
  </si>
  <si>
    <t>2.1.2</t>
  </si>
  <si>
    <t>探头接口数量≥5个，相互通用；具有内置电池，不插电状态下，支持≥60分钟超声检查</t>
  </si>
  <si>
    <t>2.1.3</t>
  </si>
  <si>
    <t>具有中央刹车功能，支持电控助力，可轻松推行超声设备；具有高分辨率成像功能，可显示直径≤100um的血管内膜；具有斑点噪声抑制技术：支持所有探头，多级可调，支持CFM（彩色多普勒）/PDI（能量多普勒）、宽景成像、造影成像等技术；具有空间复合成像技术；具有智能多普勒技术:能够快速识别血管结构，自动调整调整频谱取样容积及角度</t>
  </si>
  <si>
    <t>2.1.4</t>
  </si>
  <si>
    <t>具有超微细血流成像技术，对微细低速血流具有高敏感度，可检测并显示组织内部及病灶血流灌注的低速血流，明显提高血流敏感度、血管空间分辨力</t>
  </si>
  <si>
    <t>2.1.5</t>
  </si>
  <si>
    <t>具有穿刺针增强显示功能</t>
  </si>
  <si>
    <t>2.1.6</t>
  </si>
  <si>
    <t xml:space="preserve">造影成像：造影成像功能支持腹部探头、浅表探头；支持向后存储≥8分钟电影；造影定量分析功能，支持时间强度分析曲线，以表格的形式显示数据，取样点可跟踪感兴趣区运动，≥8个ROI（感兴趣区域）；造影成像帧率：凸阵探头10cm深度，帧率≥60帧/s；线阵探头3.5cm深度，扫描范围最大，帧率≥100帧/秒
</t>
  </si>
  <si>
    <t>2.1.7</t>
  </si>
  <si>
    <t>应变式弹性成像：应变式弹性成像支持：凸阵探头、线阵探头；具有压力补偿技术，用于减少深部组织的伪像，增加整场图像的均匀度；具有压力操作提示图标，支持逐帧图像的压力大小查看；支持应变、应变率和应变直方图的测量；具有肿块周边组织与正常组织、肿块周边组织与肿块内组织弹性分析功能</t>
  </si>
  <si>
    <t>2.1.8</t>
  </si>
  <si>
    <t>剪切波弹性成像：支持探头：凸阵探头、线阵探头；支持二维实时剪切波弹性成像和单点式剪切波成像，提供定量的组织硬度信息；实时剪切波弹性成像取样框大小和位置可调</t>
  </si>
  <si>
    <t>2.1.9</t>
  </si>
  <si>
    <t>弹性定量的参数包括杨氏模量E（单位：kPa），剪切波速度Cs （单位：m/s），剪切模量G （单位：kPa）等定量数据，具备组织硬度定量分析软件，支持多种比值分析，柱状图分析，支持高帧率剪切波弹性成像，剪切波ROI大小为4cm*2.5cm时，帧率≥5帧/秒；具有病灶周边浸润区的环形定量工具，环形的大小分级分档，可视可调；支持可信度图显示，运动稳定性指数显示</t>
  </si>
  <si>
    <t>2.1.10</t>
  </si>
  <si>
    <t>超高分辨率造影成像：支持在机实现微米级的超高分辨率造影成像技术，可显示出＜100um以下直径的微小血管；造影图像采集帧率≥500帧/秒，支持血管密度成像模式，血流速度成像模式，血流方向成像模式，血管密度方向成像模式；支持凸阵探头和线阵探头；支持定量分析感兴趣区域内血管的像素距离和像素比，获得血管距离、血管密度、和血管密度比的定量信息；支持在超分辨造影图像的拟合曲线任意两点之间画一条水平线，测量并计算血管直径</t>
  </si>
  <si>
    <t>2.1.11</t>
  </si>
  <si>
    <t>粘弹性成像：支持腹部粘度系数或频散系数测量；支持浅表粘度系数或频散系数测量。
具有实时3D(4D)成像功能；
具有脂肪定量检测功能</t>
  </si>
  <si>
    <t>2.1.12</t>
  </si>
  <si>
    <t>智能盆底：支持盆底检查中-前中后盆腔的自动测量，支持全自动识别评估肛提肌裂孔面积及自动测量等</t>
  </si>
  <si>
    <t>测量分析和报告：全科测量包包含但不限于腹部、妇科、产科、心脏、泌尿、小器官、儿科、血管、神经；具有自动识别病灶边界技术，帮助用户对病灶进行描迹测量封闭区域的长短轴长度，面积及周长；具有血管内中膜自动测量技术，测量数据至少包括最大值、最小值、平均值、标准差、ROI（感兴趣区域）长度、测量长度及质量指标，具有IMT（内中膜厚度）分析评估曲线</t>
  </si>
  <si>
    <t>电影回放、原始数据处理和检查存储管理系统：电影回放所有模式下可用，支持手动、自动回放，支持4D电影回放；原始数据处理，最大可进行≥32项参数调节；支持高性能固态硬盘存储≥1TB，支持外部USB 移动存储</t>
  </si>
  <si>
    <t>主要技术参数小计分值</t>
  </si>
  <si>
    <t>三、一般技术参数</t>
  </si>
  <si>
    <t>系统技术参数：</t>
  </si>
  <si>
    <t>3.1.1</t>
  </si>
  <si>
    <t>二维灰阶模式</t>
  </si>
  <si>
    <t>3.1.1.1</t>
  </si>
  <si>
    <t>最大显示深度:≥40cm；动态范围:≥260dB</t>
  </si>
  <si>
    <t>否</t>
  </si>
  <si>
    <t>3.1.1.2</t>
  </si>
  <si>
    <t>TGC（时间增益补偿）增益补偿: ≥8段；LGC（侧向增益补偿）侧向增益补偿: ≥8段</t>
  </si>
  <si>
    <t>3.1.1.3</t>
  </si>
  <si>
    <t>成人腹部凸阵探头扫描角度:≥130度；电影回放：灰阶图像回放≥3000幅、回放时间≥100秒</t>
  </si>
  <si>
    <t>3.1.2</t>
  </si>
  <si>
    <t>彩色多普勒成像：显示方式：B（灰度二维成像）/C（彩色多普勒）、B（灰度二维成像）/C（彩色多普勒）/M（运动模式）、B（灰度二维成像）/C（彩色多普勒）/PW（脉冲多普勒）；取样框偏转: ≥±30度；支持立体血流显示；支持速度、速度方差、能量、方向能量显示</t>
  </si>
  <si>
    <t>3.1.3</t>
  </si>
  <si>
    <t>频谱多普勒模式</t>
  </si>
  <si>
    <t>3.1.3.1</t>
  </si>
  <si>
    <t>显示方式：B（灰度二维成像）， PW（脉冲多普勒）， B（灰度二维成像）/PW（脉冲多普勒）， B（灰度二维成像）/C（彩色多普勒）/PW（脉冲多普勒），B（灰度二维成像）/CW（连续多普勒）</t>
  </si>
  <si>
    <t>3.1.3.2</t>
  </si>
  <si>
    <t>频谱多普勒频率≥ 3 段</t>
  </si>
  <si>
    <t>3.1.3.3</t>
  </si>
  <si>
    <t>最大速度: PW（脉冲多普勒）血流速度≥8m/s，CW（连续多普勒）血流速度: ≥30m/s，最小速度: ≤1 mm /s</t>
  </si>
  <si>
    <t>3.1.3.4</t>
  </si>
  <si>
    <t>PW（脉冲多普勒）取样容积: 0.5-30mm，PW（脉冲多普勒）偏转角度: ≥±30度</t>
  </si>
  <si>
    <t>连通性要求</t>
  </si>
  <si>
    <t>3.2.1</t>
  </si>
  <si>
    <t>支持网络连接，支持DICOM (医学数字成像与通信标准）3.0，支持DICOM结构化报告</t>
  </si>
  <si>
    <t>3.2.2</t>
  </si>
  <si>
    <t>支持网络存储功能，基于TCP/IP 协议的网络共享功能，可将超声图像及报告直接传送到PC端</t>
  </si>
  <si>
    <t>探头规格</t>
  </si>
  <si>
    <t>3.3.1</t>
  </si>
  <si>
    <t>单晶体凸阵探头频率：1.2-6.0 MHz</t>
  </si>
  <si>
    <t>3.3.2</t>
  </si>
  <si>
    <t>线阵探头频率：4.0-18.0 MHz</t>
  </si>
  <si>
    <t>3.3.3</t>
  </si>
  <si>
    <t>单晶体线阵探头频率:  2.5-11.0MHz</t>
  </si>
  <si>
    <t>3.3.4</t>
  </si>
  <si>
    <t>单晶体腔内探头频率:  2.0-9.0 MHz</t>
  </si>
  <si>
    <t>3.3.5</t>
  </si>
  <si>
    <t>高频线阵探头频率：6.0-23.0MHz</t>
  </si>
  <si>
    <t>3.3.6</t>
  </si>
  <si>
    <t>单晶体腹部容积探头频率：2.0-8.0MHz</t>
  </si>
  <si>
    <t>外设和附件及其他要求</t>
  </si>
  <si>
    <t>3.4.1</t>
  </si>
  <si>
    <t>耦合剂加热器，支持实体按键开关，温度多级可调</t>
  </si>
  <si>
    <t>3.4.2</t>
  </si>
  <si>
    <t>图像处理工作站：系统要求：windows 64位；RAM≥64GB；GPU显存≥12GB；固态硬盘≥8TB；机械硬盘≥6TB</t>
  </si>
  <si>
    <t xml:space="preserve">         一般技术参数小计分值</t>
  </si>
  <si>
    <t>技术参数总计分值</t>
  </si>
  <si>
    <t>四、伴随服务要求</t>
  </si>
  <si>
    <t>产品附件</t>
  </si>
  <si>
    <t>1、彩色超声诊断仪≥ 1台
2、凸阵探头≥1把
3、线阵探头≥3把
4、容积探头≥1把
5、腔内探头≥1把
6、图像处理工作站≥1套
7、超声检查床（电动升降）≥2张
8、超声检查椅≥2把
9、报告打印机≥1台</t>
  </si>
  <si>
    <t>随机工具</t>
  </si>
  <si>
    <t>工具齐全，厂家免费进行软件升级服务</t>
  </si>
  <si>
    <t>安装</t>
  </si>
  <si>
    <r>
      <t>√</t>
    </r>
    <r>
      <rPr>
        <sz val="12"/>
        <rFont val="仿宋_GB2312"/>
        <charset val="134"/>
      </rPr>
      <t xml:space="preserve">需要     </t>
    </r>
    <r>
      <rPr>
        <sz val="12"/>
        <rFont val="Wingdings"/>
        <charset val="2"/>
      </rPr>
      <t>¨</t>
    </r>
    <r>
      <rPr>
        <sz val="12"/>
        <rFont val="仿宋_GB2312"/>
        <charset val="134"/>
      </rPr>
      <t>不需要</t>
    </r>
  </si>
  <si>
    <t>货物按招标方需求运输、搬运至安装地点，安装完成后移交招标方。</t>
  </si>
  <si>
    <t>调试</t>
  </si>
  <si>
    <t>供应商提供调试方案，包括产品的现场搬运方案、是否提供产品安装和维修所需的专用工具和辅助材料</t>
  </si>
  <si>
    <t>提供技术援助</t>
  </si>
  <si>
    <t>提供原始相关技术文件，包括但不限于设备配置清单、产品说明书、图纸、操作手册、维护手册（含维修密码及接口数据）、配套软件、质量保证文件、服务指南等，所有外文资料须提供中文译本，提供电子和纸质各一份，并提供完整的校验检测专用模具和工具，为采购人制作操作流程和注意事项提示牌。</t>
  </si>
  <si>
    <t>培训</t>
  </si>
  <si>
    <t>提供临床操作、临床使用及维修人员培训，并说明培训次数、内容等
质保期内，投标方须派专业技术人员/临床医生免费对采购单位指定人员（临床医生、维修工程师等）进行现场定期培训≥6次/年及不限次数指导，直至其完全掌握设备的操作、临床应用、维护等。
质保期内免费提供全面科研指导包含设备图像参数调整等。</t>
  </si>
  <si>
    <t>验收方案</t>
  </si>
  <si>
    <t>1、按照投标文件，以及相关的法规政策完成设备验收。
2、产品生产日期在验收时不得超过六个月。</t>
  </si>
  <si>
    <t>五、售后服务要求</t>
  </si>
  <si>
    <t>售后服务响应时间</t>
  </si>
  <si>
    <t>1.须提供24小时远程维修技术支持，通过电话、传真、邮件等获得技术支持。提供400、800或其它客户服务专线电话，全年365天开通。
2.响应时间要求：每年响应时间为全年24小时*365天，≤1小时响应，≤12小时到达现场，有投标公司必须在接获报修电话后，提供突发性问题的解决措施及特殊紧急的合理化处理措施。</t>
  </si>
  <si>
    <t>售后服务内容与计划</t>
  </si>
  <si>
    <t>1.提供专业工程师免费现场安装调试。
2.自合同签订生效之日起60天内完成设备交付。
3.质量保证期≥3年，提供设备整机(≥36个月原厂)、所有第三方配套设备(≥36个月)免费全保维修保养服务，以及原厂标准的定期校准及保养服务，时间自最终验收合格并交付使用之日起计算。
4.质保期为全保服务包含此次招标所有产品（原厂产品和第三方产品），含人工、所有配件等，无限次紧急现场维修服务和零备件更换。
5.开机率：每年开机率不小于95%（全年工作日天数计算），累计故障不超过12天，每超过一天保修顺延三天；低于90%，将按合同总金额的5%赔偿给采购方；低于85%，除按合同总金额的5%赔偿给采购方外，还将重新计算保修期以及赔偿用户的直接经济损失和间接经济损失。
6.服务期内，包含所有产品每年提供≥2次定期维护保养，计划性定期的维修服务检测包括设备清洁、性能测试及校准、机械或电气的检查，以及补救性维修，并定期对设备的数据进行备份，确保系统能按照制造商的产品规格运行的标准来维修。
7.维修保养服务报告：每次保养、维修后，投标公司工程师以邮件或Email或现场汇报的形式为甲方提供服务报告，每年提供一份服务项目内设备的年度性维修保养服务总结报告。
8.质量保证期内免费提供货物维修保养必须的备件和专用工具。
9.软件终身免费升级服务，免费提供软件升级所需的固件；有固定的维修工程师并提供名单和资质等。
10.投标方必须免费提供该设备与医院信息系统HIS、PACS、HRP连接的软件、硬件及接口软件的修改与开发服务，开放设备接口参数，需提供专业服务以遵循采购人的唯一病人号标准，包括接收唯一病人号(UPID)和 PMI 的病人基本信息。无偿派人配合与医院信息系统的连接工作，直至该设备与医院信息系统可进行完整的数据边连接；在设备保修期内，当采购人信息系统变更并需要与该设备连接时，投标方需无偿派人配合直至该设备与采购人信息系统可进行完整的数据交换。投标方承担医院HIS、PACS等接口费用。
11.货物到货后，在设备验收前，设备属于检定或可校准的，投标方（中标方）必须完成首次检定或校准，并提供省级计量测试研究院或特种设备检验研究院或卫生监督所等相关检测、校准单位出具的《检定合格证书》或合格的《校准证书》，方可进行验收，首次检测或校准费用由投标方（中标方）承担，后期检定由甲方承担费用。</t>
  </si>
  <si>
    <t>质保期满后维保内容与价格</t>
  </si>
  <si>
    <r>
      <t>1、质保期满后整机年保修价格不得高于整机总价的5%。
2、质保期满后提供周期维护保养≥2次，并提供标准维护保养报告。</t>
    </r>
    <r>
      <rPr>
        <strike/>
        <sz val="12"/>
        <rFont val="仿宋_GB2312"/>
        <charset val="134"/>
      </rPr>
      <t xml:space="preserve">
</t>
    </r>
    <r>
      <rPr>
        <sz val="12"/>
        <rFont val="仿宋_GB2312"/>
        <charset val="134"/>
      </rPr>
      <t>3、材料费及工时费均按投标方市场价的7.5折价格给予招标方。
在此次投标文件中必须提供</t>
    </r>
    <r>
      <rPr>
        <strike/>
        <sz val="12"/>
        <rFont val="仿宋_GB2312"/>
        <charset val="134"/>
      </rPr>
      <t>和</t>
    </r>
    <r>
      <rPr>
        <sz val="12"/>
        <rFont val="仿宋_GB2312"/>
        <charset val="134"/>
      </rPr>
      <t>承诺、保修价格和内容。</t>
    </r>
  </si>
  <si>
    <t>质保期满后供货与价格</t>
  </si>
  <si>
    <t>1、终身维修并应继续提供优质的服务，储备足够的零配件备库，质量保证期满后，以市场价75%的优惠价供应维修零配件。
2、必须提供本设备使用的耗材或试剂报价清单，无报价清单视为无耗材或耗材价格为零，设备使用该类耗材时将由投标方（中标方）免费提供。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</si>
</sst>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name val="宋体"/>
      <charset val="134"/>
      <scheme val="minor"/>
    </font>
    <font>
      <b/>
      <sz val="16"/>
      <name val="仿宋_GB2312"/>
      <charset val="134"/>
    </font>
    <font>
      <sz val="12"/>
      <name val="仿宋_GB2312"/>
      <charset val="134"/>
    </font>
    <font>
      <b/>
      <sz val="12"/>
      <name val="仿宋_GB2312"/>
      <charset val="134"/>
    </font>
    <font>
      <sz val="12"/>
      <name val="宋体"/>
      <charset val="134"/>
    </font>
    <font>
      <sz val="11"/>
      <name val="宋体"/>
      <charset val="134"/>
    </font>
    <font>
      <sz val="11"/>
      <name val="Calibri"/>
      <charset val="0"/>
    </font>
    <font>
      <sz val="10.5"/>
      <name val="等线"/>
      <charset val="134"/>
    </font>
    <font>
      <sz val="12"/>
      <name val="方正书宋_GBK"/>
      <charset val="2"/>
    </font>
    <font>
      <sz val="12"/>
      <name val="Wingdings"/>
      <charset val="2"/>
    </font>
    <font>
      <b/>
      <sz val="11"/>
      <name val="宋体"/>
      <charset val="134"/>
      <scheme val="minor"/>
    </font>
    <font>
      <b/>
      <sz val="11"/>
      <name val="仿宋_GB2312"/>
      <charset val="134"/>
    </font>
    <font>
      <b/>
      <sz val="14"/>
      <name val="仿宋_GB2312"/>
      <charset val="134"/>
    </font>
    <font>
      <sz val="10"/>
      <name val="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trike/>
      <sz val="12"/>
      <name val="仿宋_GB2312"/>
      <charset val="134"/>
    </font>
  </fonts>
  <fills count="35">
    <fill>
      <patternFill patternType="none"/>
    </fill>
    <fill>
      <patternFill patternType="gray125"/>
    </fill>
    <fill>
      <patternFill patternType="solid">
        <fgColor theme="0" tint="-0.149937437055574"/>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11"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2" fillId="0" borderId="0" applyNumberFormat="0" applyFill="0" applyBorder="0" applyAlignment="0" applyProtection="0">
      <alignment vertical="center"/>
    </xf>
    <xf numFmtId="0" fontId="23" fillId="5" borderId="14" applyNumberFormat="0" applyAlignment="0" applyProtection="0">
      <alignment vertical="center"/>
    </xf>
    <xf numFmtId="0" fontId="24" fillId="6" borderId="15" applyNumberFormat="0" applyAlignment="0" applyProtection="0">
      <alignment vertical="center"/>
    </xf>
    <xf numFmtId="0" fontId="25" fillId="6" borderId="14" applyNumberFormat="0" applyAlignment="0" applyProtection="0">
      <alignment vertical="center"/>
    </xf>
    <xf numFmtId="0" fontId="26" fillId="7" borderId="16" applyNumberFormat="0" applyAlignment="0" applyProtection="0">
      <alignment vertical="center"/>
    </xf>
    <xf numFmtId="0" fontId="27" fillId="0" borderId="17" applyNumberFormat="0" applyFill="0" applyAlignment="0" applyProtection="0">
      <alignment vertical="center"/>
    </xf>
    <xf numFmtId="0" fontId="28" fillId="0" borderId="18"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0" fillId="12" borderId="0" applyNumberFormat="0" applyBorder="0" applyAlignment="0" applyProtection="0">
      <alignment vertical="center"/>
    </xf>
    <xf numFmtId="0" fontId="0"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0" fillId="16" borderId="0" applyNumberFormat="0" applyBorder="0" applyAlignment="0" applyProtection="0">
      <alignment vertical="center"/>
    </xf>
    <xf numFmtId="0" fontId="0"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0" fillId="28" borderId="0" applyNumberFormat="0" applyBorder="0" applyAlignment="0" applyProtection="0">
      <alignment vertical="center"/>
    </xf>
    <xf numFmtId="0" fontId="0"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0" fillId="32" borderId="0" applyNumberFormat="0" applyBorder="0" applyAlignment="0" applyProtection="0">
      <alignment vertical="center"/>
    </xf>
    <xf numFmtId="0" fontId="0" fillId="33" borderId="0" applyNumberFormat="0" applyBorder="0" applyAlignment="0" applyProtection="0">
      <alignment vertical="center"/>
    </xf>
    <xf numFmtId="0" fontId="32" fillId="34" borderId="0" applyNumberFormat="0" applyBorder="0" applyAlignment="0" applyProtection="0">
      <alignment vertical="center"/>
    </xf>
  </cellStyleXfs>
  <cellXfs count="48">
    <xf numFmtId="0" fontId="0" fillId="0" borderId="0" xfId="0">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0" borderId="2" xfId="0" applyFont="1" applyFill="1" applyBorder="1" applyAlignment="1">
      <alignment horizontal="justify" vertical="center"/>
    </xf>
    <xf numFmtId="0" fontId="4" fillId="0" borderId="3"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0" xfId="0" applyFont="1" applyFill="1" applyBorder="1" applyAlignment="1">
      <alignment horizontal="left" vertical="center"/>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8" fillId="0" borderId="2" xfId="0" applyFont="1" applyFill="1" applyBorder="1" applyAlignment="1">
      <alignment vertical="center" wrapText="1"/>
    </xf>
    <xf numFmtId="0" fontId="4" fillId="0" borderId="2" xfId="0" applyFont="1" applyFill="1" applyBorder="1" applyAlignment="1">
      <alignment horizontal="right" vertical="center" wrapText="1"/>
    </xf>
    <xf numFmtId="0" fontId="4" fillId="0" borderId="3" xfId="0" applyFont="1" applyFill="1" applyBorder="1" applyAlignment="1">
      <alignment horizontal="right" vertical="center" wrapText="1"/>
    </xf>
    <xf numFmtId="0" fontId="3" fillId="0" borderId="1" xfId="0" applyFont="1" applyFill="1" applyBorder="1" applyAlignment="1">
      <alignment horizontal="justify" vertical="center" wrapText="1"/>
    </xf>
    <xf numFmtId="0" fontId="4" fillId="2" borderId="4"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5"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3" fillId="0" borderId="6"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4" fillId="2" borderId="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3" fillId="0" borderId="8" xfId="0" applyFont="1" applyFill="1" applyBorder="1" applyAlignment="1">
      <alignment horizontal="left" vertical="center" wrapText="1"/>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8" xfId="0" applyFont="1" applyFill="1" applyBorder="1" applyAlignment="1">
      <alignment horizontal="right" vertical="center" wrapText="1"/>
    </xf>
    <xf numFmtId="0" fontId="13" fillId="0" borderId="1" xfId="0" applyFont="1" applyFill="1" applyBorder="1" applyAlignment="1">
      <alignment horizontal="center" vertical="center" wrapText="1"/>
    </xf>
    <xf numFmtId="0" fontId="4" fillId="0" borderId="1" xfId="0" applyFont="1" applyFill="1" applyBorder="1" applyAlignment="1">
      <alignment horizontal="right" vertical="center" wrapText="1"/>
    </xf>
    <xf numFmtId="0" fontId="4" fillId="0" borderId="1" xfId="0" applyFont="1" applyFill="1" applyBorder="1" applyAlignment="1">
      <alignment horizontal="justify"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1" fillId="0" borderId="0" xfId="0" applyFont="1" applyFill="1" applyBorder="1" applyAlignment="1">
      <alignment vertical="center"/>
    </xf>
    <xf numFmtId="0" fontId="3" fillId="0" borderId="0" xfId="0" applyFont="1" applyFill="1" applyBorder="1" applyAlignment="1">
      <alignment horizontal="justify" vertical="top" wrapText="1"/>
    </xf>
    <xf numFmtId="0" fontId="14" fillId="0" borderId="1" xfId="0" applyFont="1" applyFill="1" applyBorder="1" applyAlignment="1">
      <alignment horizontal="left" vertical="center" wrapText="1"/>
    </xf>
    <xf numFmtId="0" fontId="3"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D9D9D9"/>
      <color rgb="00D6DCE4"/>
      <color rgb="00FEE796"/>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ctrlProps/ctrlProp3.xml><?xml version="1.0" encoding="utf-8"?>
<formControlPr xmlns="http://schemas.microsoft.com/office/spreadsheetml/2009/9/main" objectType="CheckBox" checked="Checked" noThreeD="1"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3</xdr:col>
          <xdr:colOff>172085</xdr:colOff>
          <xdr:row>4</xdr:row>
          <xdr:rowOff>47625</xdr:rowOff>
        </xdr:from>
        <xdr:to>
          <xdr:col>3</xdr:col>
          <xdr:colOff>687070</xdr:colOff>
          <xdr:row>4</xdr:row>
          <xdr:rowOff>257175</xdr:rowOff>
        </xdr:to>
        <xdr:sp>
          <xdr:nvSpPr>
            <xdr:cNvPr id="1025" name="Check Box 1" hidden="1">
              <a:extLst>
                <a:ext uri="{63B3BB69-23CF-44E3-9099-C40C66FF867C}">
                  <a14:compatExt spid="_x0000_s1025"/>
                </a:ext>
              </a:extLst>
            </xdr:cNvPr>
            <xdr:cNvSpPr/>
          </xdr:nvSpPr>
          <xdr:spPr>
            <a:xfrm>
              <a:off x="2196465" y="1781175"/>
              <a:ext cx="514985" cy="209550"/>
            </a:xfrm>
            <a:prstGeom prst="rect">
              <a:avLst/>
            </a:prstGeom>
          </xdr:spPr>
          <xdr:txBody>
            <a:bodyPr vert="horz" wrap="square" lIns="27432" tIns="18288" rIns="0" bIns="18288" anchor="ctr" anchorCtr="0" upright="1"/>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第一类</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245745</xdr:colOff>
          <xdr:row>4</xdr:row>
          <xdr:rowOff>38100</xdr:rowOff>
        </xdr:from>
        <xdr:to>
          <xdr:col>4</xdr:col>
          <xdr:colOff>763905</xdr:colOff>
          <xdr:row>4</xdr:row>
          <xdr:rowOff>247650</xdr:rowOff>
        </xdr:to>
        <xdr:sp>
          <xdr:nvSpPr>
            <xdr:cNvPr id="1026" name="Check Box 2" hidden="1">
              <a:extLst>
                <a:ext uri="{63B3BB69-23CF-44E3-9099-C40C66FF867C}">
                  <a14:compatExt spid="_x0000_s1026"/>
                </a:ext>
              </a:extLst>
            </xdr:cNvPr>
            <xdr:cNvSpPr/>
          </xdr:nvSpPr>
          <xdr:spPr>
            <a:xfrm>
              <a:off x="3213100" y="1771650"/>
              <a:ext cx="518160" cy="209550"/>
            </a:xfrm>
            <a:prstGeom prst="rect">
              <a:avLst/>
            </a:prstGeom>
          </xdr:spPr>
          <xdr:txBody>
            <a:bodyPr vert="horz" wrap="square" lIns="27432" tIns="18288" rIns="0" bIns="18288" anchor="ctr" anchorCtr="0" upright="1"/>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第二类</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349885</xdr:colOff>
          <xdr:row>4</xdr:row>
          <xdr:rowOff>38100</xdr:rowOff>
        </xdr:from>
        <xdr:to>
          <xdr:col>6</xdr:col>
          <xdr:colOff>32385</xdr:colOff>
          <xdr:row>4</xdr:row>
          <xdr:rowOff>247650</xdr:rowOff>
        </xdr:to>
        <xdr:sp>
          <xdr:nvSpPr>
            <xdr:cNvPr id="1027" name="Check Box 3" hidden="1">
              <a:extLst>
                <a:ext uri="{63B3BB69-23CF-44E3-9099-C40C66FF867C}">
                  <a14:compatExt spid="_x0000_s1027"/>
                </a:ext>
              </a:extLst>
            </xdr:cNvPr>
            <xdr:cNvSpPr/>
          </xdr:nvSpPr>
          <xdr:spPr>
            <a:xfrm>
              <a:off x="5587365" y="1771650"/>
              <a:ext cx="625475" cy="209550"/>
            </a:xfrm>
            <a:prstGeom prst="rect">
              <a:avLst/>
            </a:prstGeom>
          </xdr:spPr>
          <xdr:txBody>
            <a:bodyPr vert="horz" wrap="square" lIns="27432" tIns="18288" rIns="0" bIns="18288" anchor="ctr" anchorCtr="0" upright="1"/>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第三类</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ctrlProp" Target="../ctrlProps/ctrlProp3.xml"/><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8"/>
  <sheetViews>
    <sheetView tabSelected="1" zoomScale="120" zoomScaleNormal="120" topLeftCell="A65" workbookViewId="0">
      <selection activeCell="H65" sqref="H65"/>
    </sheetView>
  </sheetViews>
  <sheetFormatPr defaultColWidth="9" defaultRowHeight="14.5"/>
  <cols>
    <col min="1" max="1" width="8.38181818181818" style="2" customWidth="1"/>
    <col min="2" max="2" width="13.5" style="2" customWidth="1"/>
    <col min="3" max="3" width="7.1" style="2" customWidth="1"/>
    <col min="4" max="4" width="13.5" style="2" customWidth="1"/>
    <col min="5" max="5" width="32.5" style="2" customWidth="1"/>
    <col min="6" max="7" width="13.5" style="2" customWidth="1"/>
    <col min="8" max="16384" width="9" style="1"/>
  </cols>
  <sheetData>
    <row r="1" s="1" customFormat="1" ht="64.5" customHeight="1" spans="1:7">
      <c r="A1" s="3" t="s">
        <v>0</v>
      </c>
      <c r="B1" s="3"/>
      <c r="C1" s="3"/>
      <c r="D1" s="3"/>
      <c r="E1" s="3"/>
      <c r="F1" s="3"/>
      <c r="G1" s="3"/>
    </row>
    <row r="2" s="1" customFormat="1" ht="24" customHeight="1" spans="1:7">
      <c r="A2" s="4" t="s">
        <v>1</v>
      </c>
      <c r="B2" s="5"/>
      <c r="C2" s="5"/>
      <c r="D2" s="5"/>
      <c r="E2" s="5"/>
      <c r="F2" s="5"/>
      <c r="G2" s="31"/>
    </row>
    <row r="3" s="1" customFormat="1" ht="24" customHeight="1" spans="1:7">
      <c r="A3" s="4" t="s">
        <v>2</v>
      </c>
      <c r="B3" s="5"/>
      <c r="C3" s="5"/>
      <c r="D3" s="5"/>
      <c r="E3" s="5"/>
      <c r="F3" s="5"/>
      <c r="G3" s="31"/>
    </row>
    <row r="4" s="1" customFormat="1" ht="24" customHeight="1" spans="1:7">
      <c r="A4" s="4" t="s">
        <v>3</v>
      </c>
      <c r="B4" s="5"/>
      <c r="C4" s="5"/>
      <c r="D4" s="5"/>
      <c r="E4" s="5"/>
      <c r="F4" s="5"/>
      <c r="G4" s="31"/>
    </row>
    <row r="5" s="1" customFormat="1" ht="24" customHeight="1" spans="1:7">
      <c r="A5" s="4" t="s">
        <v>4</v>
      </c>
      <c r="B5" s="5"/>
      <c r="C5" s="5"/>
      <c r="D5" s="5"/>
      <c r="E5" s="5"/>
      <c r="F5" s="5"/>
      <c r="G5" s="31"/>
    </row>
    <row r="6" s="1" customFormat="1" ht="46.15" customHeight="1" spans="1:7">
      <c r="A6" s="6" t="s">
        <v>5</v>
      </c>
      <c r="B6" s="7"/>
      <c r="C6" s="7"/>
      <c r="D6" s="7"/>
      <c r="E6" s="32"/>
      <c r="F6" s="33" t="s">
        <v>6</v>
      </c>
      <c r="G6" s="34" t="s">
        <v>7</v>
      </c>
    </row>
    <row r="7" s="1" customFormat="1" ht="19.9" customHeight="1" spans="1:7">
      <c r="A7" s="8" t="s">
        <v>8</v>
      </c>
      <c r="B7" s="9"/>
      <c r="C7" s="9"/>
      <c r="D7" s="9"/>
      <c r="E7" s="9"/>
      <c r="F7" s="9"/>
      <c r="G7" s="35"/>
    </row>
    <row r="8" s="1" customFormat="1" ht="39" customHeight="1" spans="1:7">
      <c r="A8" s="10">
        <v>1.1</v>
      </c>
      <c r="B8" s="4" t="s">
        <v>9</v>
      </c>
      <c r="C8" s="11"/>
      <c r="D8" s="11"/>
      <c r="E8" s="11"/>
      <c r="F8" s="11"/>
      <c r="G8" s="36"/>
    </row>
    <row r="9" s="1" customFormat="1" ht="19.9" customHeight="1" spans="1:7">
      <c r="A9" s="8" t="s">
        <v>10</v>
      </c>
      <c r="B9" s="9"/>
      <c r="C9" s="9"/>
      <c r="D9" s="9"/>
      <c r="E9" s="9"/>
      <c r="F9" s="9"/>
      <c r="G9" s="35"/>
    </row>
    <row r="10" s="1" customFormat="1" ht="19.9" customHeight="1" spans="1:7">
      <c r="A10" s="12">
        <v>2.1</v>
      </c>
      <c r="B10" s="13" t="s">
        <v>11</v>
      </c>
      <c r="C10" s="13"/>
      <c r="D10" s="13"/>
      <c r="E10" s="13"/>
      <c r="F10" s="37" t="s">
        <v>12</v>
      </c>
      <c r="G10" s="37" t="s">
        <v>12</v>
      </c>
    </row>
    <row r="11" s="1" customFormat="1" ht="36" customHeight="1" spans="1:7">
      <c r="A11" s="12" t="s">
        <v>13</v>
      </c>
      <c r="B11" s="14" t="s">
        <v>14</v>
      </c>
      <c r="C11" s="15"/>
      <c r="D11" s="15"/>
      <c r="E11" s="15"/>
      <c r="F11" s="37">
        <v>2</v>
      </c>
      <c r="G11" s="37" t="s">
        <v>15</v>
      </c>
    </row>
    <row r="12" s="1" customFormat="1" ht="41" customHeight="1" spans="1:7">
      <c r="A12" s="12" t="s">
        <v>16</v>
      </c>
      <c r="B12" s="14" t="s">
        <v>17</v>
      </c>
      <c r="C12" s="14"/>
      <c r="D12" s="14"/>
      <c r="E12" s="14"/>
      <c r="F12" s="37">
        <v>2</v>
      </c>
      <c r="G12" s="37" t="s">
        <v>15</v>
      </c>
    </row>
    <row r="13" s="1" customFormat="1" ht="90" customHeight="1" spans="1:7">
      <c r="A13" s="12" t="s">
        <v>18</v>
      </c>
      <c r="B13" s="14" t="s">
        <v>19</v>
      </c>
      <c r="C13" s="14"/>
      <c r="D13" s="14"/>
      <c r="E13" s="14"/>
      <c r="F13" s="37">
        <v>2</v>
      </c>
      <c r="G13" s="37" t="s">
        <v>15</v>
      </c>
    </row>
    <row r="14" s="1" customFormat="1" ht="43" customHeight="1" spans="1:7">
      <c r="A14" s="12" t="s">
        <v>20</v>
      </c>
      <c r="B14" s="14" t="s">
        <v>21</v>
      </c>
      <c r="C14" s="15"/>
      <c r="D14" s="15"/>
      <c r="E14" s="15"/>
      <c r="F14" s="37">
        <v>1</v>
      </c>
      <c r="G14" s="37" t="s">
        <v>15</v>
      </c>
    </row>
    <row r="15" s="1" customFormat="1" ht="59" customHeight="1" spans="1:7">
      <c r="A15" s="12" t="s">
        <v>22</v>
      </c>
      <c r="B15" s="14" t="s">
        <v>23</v>
      </c>
      <c r="C15" s="15"/>
      <c r="D15" s="15"/>
      <c r="E15" s="15"/>
      <c r="F15" s="37">
        <v>1</v>
      </c>
      <c r="G15" s="37" t="s">
        <v>15</v>
      </c>
    </row>
    <row r="16" s="1" customFormat="1" ht="83" customHeight="1" spans="1:7">
      <c r="A16" s="12" t="s">
        <v>24</v>
      </c>
      <c r="B16" s="14" t="s">
        <v>25</v>
      </c>
      <c r="C16" s="15"/>
      <c r="D16" s="15"/>
      <c r="E16" s="15"/>
      <c r="F16" s="37">
        <v>1</v>
      </c>
      <c r="G16" s="37" t="s">
        <v>15</v>
      </c>
    </row>
    <row r="17" s="1" customFormat="1" ht="90" customHeight="1" spans="1:7">
      <c r="A17" s="12" t="s">
        <v>26</v>
      </c>
      <c r="B17" s="14" t="s">
        <v>27</v>
      </c>
      <c r="C17" s="15"/>
      <c r="D17" s="15"/>
      <c r="E17" s="15"/>
      <c r="F17" s="37">
        <v>1</v>
      </c>
      <c r="G17" s="37" t="s">
        <v>15</v>
      </c>
    </row>
    <row r="18" s="1" customFormat="1" ht="58" customHeight="1" spans="1:7">
      <c r="A18" s="16" t="s">
        <v>28</v>
      </c>
      <c r="B18" s="14" t="s">
        <v>29</v>
      </c>
      <c r="C18" s="15"/>
      <c r="D18" s="15"/>
      <c r="E18" s="15"/>
      <c r="F18" s="37">
        <v>1</v>
      </c>
      <c r="G18" s="37" t="s">
        <v>15</v>
      </c>
    </row>
    <row r="19" s="1" customFormat="1" ht="86" customHeight="1" spans="1:7">
      <c r="A19" s="12" t="s">
        <v>30</v>
      </c>
      <c r="B19" s="14" t="s">
        <v>31</v>
      </c>
      <c r="C19" s="15"/>
      <c r="D19" s="15"/>
      <c r="E19" s="15"/>
      <c r="F19" s="37">
        <v>4</v>
      </c>
      <c r="G19" s="37" t="s">
        <v>15</v>
      </c>
    </row>
    <row r="20" s="1" customFormat="1" ht="104" customHeight="1" spans="1:7">
      <c r="A20" s="12" t="s">
        <v>32</v>
      </c>
      <c r="B20" s="14" t="s">
        <v>33</v>
      </c>
      <c r="C20" s="15"/>
      <c r="D20" s="15"/>
      <c r="E20" s="15"/>
      <c r="F20" s="37">
        <v>4</v>
      </c>
      <c r="G20" s="37" t="s">
        <v>15</v>
      </c>
    </row>
    <row r="21" s="1" customFormat="1" ht="66" customHeight="1" spans="1:7">
      <c r="A21" s="12" t="s">
        <v>34</v>
      </c>
      <c r="B21" s="14" t="s">
        <v>35</v>
      </c>
      <c r="C21" s="15"/>
      <c r="D21" s="15"/>
      <c r="E21" s="15"/>
      <c r="F21" s="37">
        <v>1</v>
      </c>
      <c r="G21" s="37" t="s">
        <v>15</v>
      </c>
    </row>
    <row r="22" s="1" customFormat="1" ht="36" customHeight="1" spans="1:7">
      <c r="A22" s="12" t="s">
        <v>36</v>
      </c>
      <c r="B22" s="14" t="s">
        <v>37</v>
      </c>
      <c r="C22" s="15"/>
      <c r="D22" s="15"/>
      <c r="E22" s="15"/>
      <c r="F22" s="37">
        <v>4</v>
      </c>
      <c r="G22" s="37" t="s">
        <v>15</v>
      </c>
    </row>
    <row r="23" s="1" customFormat="1" ht="92" customHeight="1" spans="1:7">
      <c r="A23" s="12">
        <v>2.2</v>
      </c>
      <c r="B23" s="14" t="s">
        <v>38</v>
      </c>
      <c r="C23" s="15"/>
      <c r="D23" s="15"/>
      <c r="E23" s="15"/>
      <c r="F23" s="37">
        <v>1</v>
      </c>
      <c r="G23" s="37" t="s">
        <v>15</v>
      </c>
    </row>
    <row r="24" s="1" customFormat="1" ht="94" customHeight="1" spans="1:7">
      <c r="A24" s="12">
        <v>2.3</v>
      </c>
      <c r="B24" s="14" t="s">
        <v>39</v>
      </c>
      <c r="C24" s="15"/>
      <c r="D24" s="15"/>
      <c r="E24" s="15"/>
      <c r="F24" s="37">
        <v>1</v>
      </c>
      <c r="G24" s="37" t="s">
        <v>15</v>
      </c>
    </row>
    <row r="25" s="1" customFormat="1" ht="16.15" customHeight="1" spans="1:7">
      <c r="A25" s="17"/>
      <c r="B25" s="18" t="s">
        <v>40</v>
      </c>
      <c r="C25" s="19"/>
      <c r="D25" s="19"/>
      <c r="E25" s="38"/>
      <c r="F25" s="39">
        <f>SUM(F10:F24)</f>
        <v>26</v>
      </c>
      <c r="G25" s="40"/>
    </row>
    <row r="26" s="1" customFormat="1" ht="19.9" customHeight="1" spans="1:7">
      <c r="A26" s="8" t="s">
        <v>41</v>
      </c>
      <c r="B26" s="9"/>
      <c r="C26" s="9"/>
      <c r="D26" s="9"/>
      <c r="E26" s="9"/>
      <c r="F26" s="9"/>
      <c r="G26" s="35"/>
    </row>
    <row r="27" s="1" customFormat="1" ht="19.9" customHeight="1" spans="1:7">
      <c r="A27" s="12">
        <v>3.1</v>
      </c>
      <c r="B27" s="14" t="s">
        <v>42</v>
      </c>
      <c r="C27" s="15"/>
      <c r="D27" s="15"/>
      <c r="E27" s="15"/>
      <c r="F27" s="37" t="s">
        <v>12</v>
      </c>
      <c r="G27" s="37" t="s">
        <v>12</v>
      </c>
    </row>
    <row r="28" s="1" customFormat="1" ht="19.9" customHeight="1" spans="1:7">
      <c r="A28" s="12" t="s">
        <v>43</v>
      </c>
      <c r="B28" s="14" t="s">
        <v>44</v>
      </c>
      <c r="C28" s="15"/>
      <c r="D28" s="15"/>
      <c r="E28" s="15"/>
      <c r="F28" s="37" t="s">
        <v>12</v>
      </c>
      <c r="G28" s="37" t="s">
        <v>12</v>
      </c>
    </row>
    <row r="29" s="1" customFormat="1" ht="19.9" customHeight="1" spans="1:7">
      <c r="A29" s="12" t="s">
        <v>45</v>
      </c>
      <c r="B29" s="14" t="s">
        <v>46</v>
      </c>
      <c r="C29" s="15"/>
      <c r="D29" s="15"/>
      <c r="E29" s="15"/>
      <c r="F29" s="37">
        <v>0.8</v>
      </c>
      <c r="G29" s="37" t="s">
        <v>47</v>
      </c>
    </row>
    <row r="30" s="1" customFormat="1" ht="39" customHeight="1" spans="1:7">
      <c r="A30" s="12" t="s">
        <v>48</v>
      </c>
      <c r="B30" s="14" t="s">
        <v>49</v>
      </c>
      <c r="C30" s="15"/>
      <c r="D30" s="15"/>
      <c r="E30" s="15"/>
      <c r="F30" s="37">
        <v>0.8</v>
      </c>
      <c r="G30" s="37" t="s">
        <v>47</v>
      </c>
    </row>
    <row r="31" s="1" customFormat="1" ht="33" customHeight="1" spans="1:7">
      <c r="A31" s="12" t="s">
        <v>50</v>
      </c>
      <c r="B31" s="14" t="s">
        <v>51</v>
      </c>
      <c r="C31" s="15"/>
      <c r="D31" s="15"/>
      <c r="E31" s="15"/>
      <c r="F31" s="37">
        <v>0.8</v>
      </c>
      <c r="G31" s="37" t="s">
        <v>47</v>
      </c>
    </row>
    <row r="32" s="1" customFormat="1" ht="65" customHeight="1" spans="1:7">
      <c r="A32" s="12" t="s">
        <v>52</v>
      </c>
      <c r="B32" s="14" t="s">
        <v>53</v>
      </c>
      <c r="C32" s="15"/>
      <c r="D32" s="15"/>
      <c r="E32" s="15"/>
      <c r="F32" s="37">
        <v>0.8</v>
      </c>
      <c r="G32" s="37" t="s">
        <v>47</v>
      </c>
    </row>
    <row r="33" s="1" customFormat="1" ht="19.9" customHeight="1" spans="1:7">
      <c r="A33" s="12" t="s">
        <v>54</v>
      </c>
      <c r="B33" s="14" t="s">
        <v>55</v>
      </c>
      <c r="C33" s="15"/>
      <c r="D33" s="15"/>
      <c r="E33" s="15"/>
      <c r="F33" s="37" t="s">
        <v>12</v>
      </c>
      <c r="G33" s="37" t="s">
        <v>12</v>
      </c>
    </row>
    <row r="34" s="1" customFormat="1" ht="52" customHeight="1" spans="1:7">
      <c r="A34" s="12" t="s">
        <v>56</v>
      </c>
      <c r="B34" s="14" t="s">
        <v>57</v>
      </c>
      <c r="C34" s="15"/>
      <c r="D34" s="15"/>
      <c r="E34" s="15"/>
      <c r="F34" s="37">
        <v>0.8</v>
      </c>
      <c r="G34" s="37" t="s">
        <v>47</v>
      </c>
    </row>
    <row r="35" s="1" customFormat="1" ht="19.9" customHeight="1" spans="1:7">
      <c r="A35" s="12" t="s">
        <v>58</v>
      </c>
      <c r="B35" s="14" t="s">
        <v>59</v>
      </c>
      <c r="C35" s="15"/>
      <c r="D35" s="15"/>
      <c r="E35" s="15"/>
      <c r="F35" s="37">
        <v>0.8</v>
      </c>
      <c r="G35" s="37" t="s">
        <v>47</v>
      </c>
    </row>
    <row r="36" s="1" customFormat="1" ht="40" customHeight="1" spans="1:7">
      <c r="A36" s="12" t="s">
        <v>60</v>
      </c>
      <c r="B36" s="14" t="s">
        <v>61</v>
      </c>
      <c r="C36" s="15"/>
      <c r="D36" s="15"/>
      <c r="E36" s="15"/>
      <c r="F36" s="37">
        <v>0.8</v>
      </c>
      <c r="G36" s="37" t="s">
        <v>47</v>
      </c>
    </row>
    <row r="37" s="1" customFormat="1" ht="28" customHeight="1" spans="1:7">
      <c r="A37" s="12" t="s">
        <v>62</v>
      </c>
      <c r="B37" s="14" t="s">
        <v>63</v>
      </c>
      <c r="C37" s="15"/>
      <c r="D37" s="15"/>
      <c r="E37" s="15"/>
      <c r="F37" s="37">
        <v>0.8</v>
      </c>
      <c r="G37" s="37" t="s">
        <v>47</v>
      </c>
    </row>
    <row r="38" s="1" customFormat="1" ht="19.9" customHeight="1" spans="1:7">
      <c r="A38" s="12">
        <v>3.2</v>
      </c>
      <c r="B38" s="14" t="s">
        <v>64</v>
      </c>
      <c r="C38" s="15"/>
      <c r="D38" s="15"/>
      <c r="E38" s="15"/>
      <c r="F38" s="37" t="s">
        <v>12</v>
      </c>
      <c r="G38" s="37" t="s">
        <v>12</v>
      </c>
    </row>
    <row r="39" s="1" customFormat="1" ht="28" customHeight="1" spans="1:7">
      <c r="A39" s="12" t="s">
        <v>65</v>
      </c>
      <c r="B39" s="14" t="s">
        <v>66</v>
      </c>
      <c r="C39" s="15"/>
      <c r="D39" s="15"/>
      <c r="E39" s="15"/>
      <c r="F39" s="37">
        <v>0.8</v>
      </c>
      <c r="G39" s="37" t="s">
        <v>47</v>
      </c>
    </row>
    <row r="40" s="1" customFormat="1" ht="32" customHeight="1" spans="1:7">
      <c r="A40" s="12" t="s">
        <v>67</v>
      </c>
      <c r="B40" s="14" t="s">
        <v>68</v>
      </c>
      <c r="C40" s="15"/>
      <c r="D40" s="15"/>
      <c r="E40" s="15"/>
      <c r="F40" s="37">
        <v>0.8</v>
      </c>
      <c r="G40" s="37" t="s">
        <v>47</v>
      </c>
    </row>
    <row r="41" s="1" customFormat="1" ht="19.9" customHeight="1" spans="1:7">
      <c r="A41" s="12">
        <v>3.3</v>
      </c>
      <c r="B41" s="14" t="s">
        <v>69</v>
      </c>
      <c r="C41" s="15"/>
      <c r="D41" s="15"/>
      <c r="E41" s="15"/>
      <c r="F41" s="37" t="s">
        <v>12</v>
      </c>
      <c r="G41" s="37" t="s">
        <v>12</v>
      </c>
    </row>
    <row r="42" s="1" customFormat="1" ht="19.9" customHeight="1" spans="1:7">
      <c r="A42" s="12" t="s">
        <v>70</v>
      </c>
      <c r="B42" s="14" t="s">
        <v>71</v>
      </c>
      <c r="C42" s="15"/>
      <c r="D42" s="15"/>
      <c r="E42" s="15"/>
      <c r="F42" s="37">
        <v>0.8</v>
      </c>
      <c r="G42" s="37" t="s">
        <v>47</v>
      </c>
    </row>
    <row r="43" s="1" customFormat="1" ht="19.9" customHeight="1" spans="1:7">
      <c r="A43" s="12" t="s">
        <v>72</v>
      </c>
      <c r="B43" s="14" t="s">
        <v>73</v>
      </c>
      <c r="C43" s="15"/>
      <c r="D43" s="15"/>
      <c r="E43" s="15"/>
      <c r="F43" s="37">
        <v>0.8</v>
      </c>
      <c r="G43" s="37" t="s">
        <v>47</v>
      </c>
    </row>
    <row r="44" s="1" customFormat="1" ht="19.9" customHeight="1" spans="1:7">
      <c r="A44" s="12" t="s">
        <v>74</v>
      </c>
      <c r="B44" s="14" t="s">
        <v>75</v>
      </c>
      <c r="C44" s="15"/>
      <c r="D44" s="15"/>
      <c r="E44" s="15"/>
      <c r="F44" s="37">
        <v>0.8</v>
      </c>
      <c r="G44" s="37" t="s">
        <v>47</v>
      </c>
    </row>
    <row r="45" s="1" customFormat="1" ht="19.9" customHeight="1" spans="1:7">
      <c r="A45" s="12" t="s">
        <v>76</v>
      </c>
      <c r="B45" s="14" t="s">
        <v>77</v>
      </c>
      <c r="C45" s="15"/>
      <c r="D45" s="15"/>
      <c r="E45" s="15"/>
      <c r="F45" s="37">
        <v>0.8</v>
      </c>
      <c r="G45" s="37" t="s">
        <v>47</v>
      </c>
    </row>
    <row r="46" s="1" customFormat="1" ht="19.9" customHeight="1" spans="1:7">
      <c r="A46" s="12" t="s">
        <v>78</v>
      </c>
      <c r="B46" s="14" t="s">
        <v>79</v>
      </c>
      <c r="C46" s="15"/>
      <c r="D46" s="15"/>
      <c r="E46" s="15"/>
      <c r="F46" s="37">
        <v>0.8</v>
      </c>
      <c r="G46" s="37" t="s">
        <v>47</v>
      </c>
    </row>
    <row r="47" s="1" customFormat="1" ht="19.9" customHeight="1" spans="1:7">
      <c r="A47" s="12" t="s">
        <v>80</v>
      </c>
      <c r="B47" s="14" t="s">
        <v>81</v>
      </c>
      <c r="C47" s="15"/>
      <c r="D47" s="15"/>
      <c r="E47" s="15"/>
      <c r="F47" s="37">
        <v>0.8</v>
      </c>
      <c r="G47" s="37" t="s">
        <v>47</v>
      </c>
    </row>
    <row r="48" s="1" customFormat="1" ht="19.9" customHeight="1" spans="1:7">
      <c r="A48" s="12">
        <v>3.4</v>
      </c>
      <c r="B48" s="14" t="s">
        <v>82</v>
      </c>
      <c r="C48" s="15"/>
      <c r="D48" s="15"/>
      <c r="E48" s="15"/>
      <c r="F48" s="37" t="s">
        <v>12</v>
      </c>
      <c r="G48" s="37" t="s">
        <v>12</v>
      </c>
    </row>
    <row r="49" s="1" customFormat="1" ht="19.9" customHeight="1" spans="1:7">
      <c r="A49" s="12" t="s">
        <v>83</v>
      </c>
      <c r="B49" s="14" t="s">
        <v>84</v>
      </c>
      <c r="C49" s="15"/>
      <c r="D49" s="15"/>
      <c r="E49" s="15"/>
      <c r="F49" s="37">
        <v>0.6</v>
      </c>
      <c r="G49" s="37" t="s">
        <v>47</v>
      </c>
    </row>
    <row r="50" s="1" customFormat="1" ht="39" customHeight="1" spans="1:7">
      <c r="A50" s="12" t="s">
        <v>85</v>
      </c>
      <c r="B50" s="14" t="s">
        <v>86</v>
      </c>
      <c r="C50" s="15"/>
      <c r="D50" s="15"/>
      <c r="E50" s="15"/>
      <c r="F50" s="37">
        <v>0.6</v>
      </c>
      <c r="G50" s="37" t="s">
        <v>47</v>
      </c>
    </row>
    <row r="51" s="1" customFormat="1" ht="19.9" customHeight="1" spans="1:7">
      <c r="A51" s="12"/>
      <c r="B51" s="14"/>
      <c r="C51" s="15"/>
      <c r="D51" s="15"/>
      <c r="E51" s="15"/>
      <c r="F51" s="37"/>
      <c r="G51" s="37"/>
    </row>
    <row r="52" s="1" customFormat="1" ht="19.15" customHeight="1" spans="1:16">
      <c r="A52" s="20"/>
      <c r="B52" s="18" t="s">
        <v>87</v>
      </c>
      <c r="C52" s="19"/>
      <c r="D52" s="19"/>
      <c r="E52" s="38"/>
      <c r="F52" s="39">
        <f>SUM(F27:F51)</f>
        <v>14</v>
      </c>
      <c r="G52" s="41"/>
      <c r="N52" s="44"/>
      <c r="O52" s="44"/>
      <c r="P52" s="44"/>
    </row>
    <row r="53" s="1" customFormat="1" ht="19.15" customHeight="1" spans="1:16">
      <c r="A53" s="18" t="s">
        <v>88</v>
      </c>
      <c r="B53" s="19"/>
      <c r="C53" s="19"/>
      <c r="D53" s="19"/>
      <c r="E53" s="38"/>
      <c r="F53" s="39">
        <f>F25+F52</f>
        <v>40</v>
      </c>
      <c r="G53" s="41"/>
      <c r="N53" s="44"/>
      <c r="O53" s="44"/>
      <c r="P53" s="44"/>
    </row>
    <row r="54" s="1" customFormat="1" ht="19.9" customHeight="1" spans="1:16">
      <c r="A54" s="8" t="s">
        <v>89</v>
      </c>
      <c r="B54" s="21"/>
      <c r="C54" s="21"/>
      <c r="D54" s="21"/>
      <c r="E54" s="21"/>
      <c r="F54" s="21"/>
      <c r="G54" s="42"/>
      <c r="N54" s="44"/>
      <c r="O54" s="44"/>
      <c r="P54" s="44"/>
    </row>
    <row r="55" s="1" customFormat="1" ht="198" customHeight="1" spans="1:16">
      <c r="A55" s="22">
        <v>4.1</v>
      </c>
      <c r="B55" s="23" t="s">
        <v>90</v>
      </c>
      <c r="C55" s="22" t="s">
        <v>91</v>
      </c>
      <c r="D55" s="22"/>
      <c r="E55" s="22"/>
      <c r="F55" s="22"/>
      <c r="G55" s="22"/>
      <c r="N55" s="44"/>
      <c r="O55" s="44"/>
      <c r="P55" s="44"/>
    </row>
    <row r="56" s="1" customFormat="1" ht="45" customHeight="1" spans="1:16">
      <c r="A56" s="22">
        <v>4.2</v>
      </c>
      <c r="B56" s="23" t="s">
        <v>92</v>
      </c>
      <c r="C56" s="22" t="s">
        <v>93</v>
      </c>
      <c r="D56" s="22"/>
      <c r="E56" s="22"/>
      <c r="F56" s="22"/>
      <c r="G56" s="22"/>
      <c r="N56" s="44"/>
      <c r="O56" s="45"/>
      <c r="P56" s="44"/>
    </row>
    <row r="57" s="1" customFormat="1" ht="45" customHeight="1" spans="1:16">
      <c r="A57" s="24">
        <v>4.3</v>
      </c>
      <c r="B57" s="23" t="s">
        <v>94</v>
      </c>
      <c r="C57" s="25" t="s">
        <v>95</v>
      </c>
      <c r="D57" s="26"/>
      <c r="E57" s="26"/>
      <c r="F57" s="26"/>
      <c r="G57" s="26"/>
      <c r="N57" s="44"/>
      <c r="O57" s="45"/>
      <c r="P57" s="44"/>
    </row>
    <row r="58" s="1" customFormat="1" ht="45" customHeight="1" spans="1:16">
      <c r="A58" s="27"/>
      <c r="B58" s="28"/>
      <c r="C58" s="22" t="s">
        <v>96</v>
      </c>
      <c r="D58" s="22"/>
      <c r="E58" s="22"/>
      <c r="F58" s="22"/>
      <c r="G58" s="22"/>
      <c r="N58" s="44"/>
      <c r="O58" s="45"/>
      <c r="P58" s="44"/>
    </row>
    <row r="59" s="1" customFormat="1" ht="45" customHeight="1" spans="1:16">
      <c r="A59" s="22">
        <v>4.4</v>
      </c>
      <c r="B59" s="23" t="s">
        <v>97</v>
      </c>
      <c r="C59" s="22" t="s">
        <v>98</v>
      </c>
      <c r="D59" s="22"/>
      <c r="E59" s="22"/>
      <c r="F59" s="22"/>
      <c r="G59" s="22"/>
      <c r="N59" s="44"/>
      <c r="O59" s="45"/>
      <c r="P59" s="44"/>
    </row>
    <row r="60" s="1" customFormat="1" ht="82" customHeight="1" spans="1:16">
      <c r="A60" s="22">
        <v>4.5</v>
      </c>
      <c r="B60" s="23" t="s">
        <v>99</v>
      </c>
      <c r="C60" s="22" t="s">
        <v>100</v>
      </c>
      <c r="D60" s="22"/>
      <c r="E60" s="22"/>
      <c r="F60" s="22"/>
      <c r="G60" s="22"/>
      <c r="N60" s="44"/>
      <c r="O60" s="45"/>
      <c r="P60" s="44"/>
    </row>
    <row r="61" s="1" customFormat="1" ht="97" customHeight="1" spans="1:16">
      <c r="A61" s="22">
        <v>4.6</v>
      </c>
      <c r="B61" s="23" t="s">
        <v>101</v>
      </c>
      <c r="C61" s="22" t="s">
        <v>102</v>
      </c>
      <c r="D61" s="22"/>
      <c r="E61" s="22"/>
      <c r="F61" s="22"/>
      <c r="G61" s="22"/>
      <c r="N61" s="44"/>
      <c r="O61" s="45"/>
      <c r="P61" s="44"/>
    </row>
    <row r="62" s="1" customFormat="1" ht="45" customHeight="1" spans="1:16">
      <c r="A62" s="22">
        <v>4.7</v>
      </c>
      <c r="B62" s="23" t="s">
        <v>103</v>
      </c>
      <c r="C62" s="22" t="s">
        <v>104</v>
      </c>
      <c r="D62" s="22"/>
      <c r="E62" s="22"/>
      <c r="F62" s="22"/>
      <c r="G62" s="22"/>
      <c r="N62" s="44"/>
      <c r="O62" s="45"/>
      <c r="P62" s="44"/>
    </row>
    <row r="63" s="1" customFormat="1" ht="19.9" customHeight="1" spans="1:16">
      <c r="A63" s="29" t="s">
        <v>105</v>
      </c>
      <c r="B63" s="30"/>
      <c r="C63" s="30"/>
      <c r="D63" s="30"/>
      <c r="E63" s="30"/>
      <c r="F63" s="30"/>
      <c r="G63" s="43"/>
      <c r="N63" s="44"/>
      <c r="O63" s="44"/>
      <c r="P63" s="44"/>
    </row>
    <row r="64" s="1" customFormat="1" ht="90" customHeight="1" spans="1:16">
      <c r="A64" s="22">
        <v>5.1</v>
      </c>
      <c r="B64" s="23" t="s">
        <v>106</v>
      </c>
      <c r="C64" s="22" t="s">
        <v>107</v>
      </c>
      <c r="D64" s="22"/>
      <c r="E64" s="22"/>
      <c r="F64" s="22"/>
      <c r="G64" s="22"/>
      <c r="N64" s="44"/>
      <c r="O64" s="44"/>
      <c r="P64" s="44"/>
    </row>
    <row r="65" s="1" customFormat="1" ht="387" customHeight="1" spans="1:16">
      <c r="A65" s="22">
        <v>5.2</v>
      </c>
      <c r="B65" s="23" t="s">
        <v>108</v>
      </c>
      <c r="C65" s="46" t="s">
        <v>109</v>
      </c>
      <c r="D65" s="22"/>
      <c r="E65" s="22"/>
      <c r="F65" s="22"/>
      <c r="G65" s="22"/>
      <c r="N65" s="44"/>
      <c r="O65" s="44"/>
      <c r="P65" s="44"/>
    </row>
    <row r="66" s="1" customFormat="1" ht="78" customHeight="1" spans="1:16">
      <c r="A66" s="22">
        <v>5.3</v>
      </c>
      <c r="B66" s="23" t="s">
        <v>110</v>
      </c>
      <c r="C66" s="47" t="s">
        <v>111</v>
      </c>
      <c r="D66" s="47"/>
      <c r="E66" s="47"/>
      <c r="F66" s="47"/>
      <c r="G66" s="47"/>
      <c r="N66" s="44"/>
      <c r="O66" s="44"/>
      <c r="P66" s="44"/>
    </row>
    <row r="67" s="1" customFormat="1" ht="78" customHeight="1" spans="1:16">
      <c r="A67" s="22">
        <v>5.4</v>
      </c>
      <c r="B67" s="23" t="s">
        <v>112</v>
      </c>
      <c r="C67" s="22" t="s">
        <v>113</v>
      </c>
      <c r="D67" s="22"/>
      <c r="E67" s="22"/>
      <c r="F67" s="22"/>
      <c r="G67" s="22"/>
      <c r="N67" s="44"/>
      <c r="O67" s="44"/>
      <c r="P67" s="44"/>
    </row>
    <row r="68" ht="13.8" customHeight="1"/>
  </sheetData>
  <mergeCells count="69">
    <mergeCell ref="A1:G1"/>
    <mergeCell ref="A2:G2"/>
    <mergeCell ref="A3:G3"/>
    <mergeCell ref="A4:G4"/>
    <mergeCell ref="A5:G5"/>
    <mergeCell ref="A6:E6"/>
    <mergeCell ref="A7:G7"/>
    <mergeCell ref="B8:G8"/>
    <mergeCell ref="A9:G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A26:G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A53:E53"/>
    <mergeCell ref="A54:G54"/>
    <mergeCell ref="C55:G55"/>
    <mergeCell ref="C56:G56"/>
    <mergeCell ref="C57:G57"/>
    <mergeCell ref="C58:G58"/>
    <mergeCell ref="C59:G59"/>
    <mergeCell ref="C60:G60"/>
    <mergeCell ref="C61:G61"/>
    <mergeCell ref="C62:G62"/>
    <mergeCell ref="A63:G63"/>
    <mergeCell ref="C64:G64"/>
    <mergeCell ref="C65:G65"/>
    <mergeCell ref="C66:G66"/>
    <mergeCell ref="C67:G67"/>
    <mergeCell ref="A57:A58"/>
    <mergeCell ref="B57:B58"/>
  </mergeCells>
  <pageMargins left="0.118055555555556" right="0.196527777777778" top="0.393055555555556" bottom="0.275" header="0.314583333333333" footer="0.5"/>
  <pageSetup paperSize="9" scale="90" orientation="portrait"/>
  <headerFooter/>
  <drawing r:id="rId1"/>
  <legacyDrawing r:id="rId2"/>
  <mc:AlternateContent xmlns:mc="http://schemas.openxmlformats.org/markup-compatibility/2006">
    <mc:Choice Requires="x14">
      <controls>
        <mc:AlternateContent xmlns:mc="http://schemas.openxmlformats.org/markup-compatibility/2006">
          <mc:Choice Requires="x14">
            <control shapeId="1025" name="Check Box 1" r:id="rId3">
              <controlPr defaultSize="0">
                <anchor moveWithCells="1">
                  <from>
                    <xdr:col>3</xdr:col>
                    <xdr:colOff>172085</xdr:colOff>
                    <xdr:row>4</xdr:row>
                    <xdr:rowOff>47625</xdr:rowOff>
                  </from>
                  <to>
                    <xdr:col>3</xdr:col>
                    <xdr:colOff>687070</xdr:colOff>
                    <xdr:row>4</xdr:row>
                    <xdr:rowOff>257175</xdr:rowOff>
                  </to>
                </anchor>
              </controlPr>
            </control>
          </mc:Choice>
        </mc:AlternateContent>
        <mc:AlternateContent xmlns:mc="http://schemas.openxmlformats.org/markup-compatibility/2006">
          <mc:Choice Requires="x14">
            <control shapeId="1026" name="Check Box 2" r:id="rId4">
              <controlPr defaultSize="0">
                <anchor moveWithCells="1">
                  <from>
                    <xdr:col>4</xdr:col>
                    <xdr:colOff>245745</xdr:colOff>
                    <xdr:row>4</xdr:row>
                    <xdr:rowOff>38100</xdr:rowOff>
                  </from>
                  <to>
                    <xdr:col>4</xdr:col>
                    <xdr:colOff>763905</xdr:colOff>
                    <xdr:row>4</xdr:row>
                    <xdr:rowOff>247650</xdr:rowOff>
                  </to>
                </anchor>
              </controlPr>
            </control>
          </mc:Choice>
        </mc:AlternateContent>
        <mc:AlternateContent xmlns:mc="http://schemas.openxmlformats.org/markup-compatibility/2006">
          <mc:Choice Requires="x14">
            <control shapeId="1027" name="Check Box 3" r:id="rId5">
              <controlPr defaultSize="0">
                <anchor moveWithCells="1">
                  <from>
                    <xdr:col>5</xdr:col>
                    <xdr:colOff>349885</xdr:colOff>
                    <xdr:row>4</xdr:row>
                    <xdr:rowOff>38100</xdr:rowOff>
                  </from>
                  <to>
                    <xdr:col>6</xdr:col>
                    <xdr:colOff>32385</xdr:colOff>
                    <xdr:row>4</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陈俊宇</cp:lastModifiedBy>
  <dcterms:created xsi:type="dcterms:W3CDTF">2026-09-12T13:25:00Z</dcterms:created>
  <dcterms:modified xsi:type="dcterms:W3CDTF">2026-09-16T14:54:44Z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F3971E7401E9FC86DF00A16A46210FB7_43</vt:lpwstr>
  </property>
  <property fmtid="{D5CDD505-2E9C-101B-9397-08002B2CF9AE}" pid="3" name="KSOProductBuildVer">
    <vt:lpwstr>2052-12.8.2.21176</vt:lpwstr>
  </property>
  <property fmtid="{D5CDD505-2E9C-101B-9397-08002B2CF9AE}" pid="4" name="CalculationRule">
    <vt:i4>0</vt:i4>
  </property>
</Properties>
</file>