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52" windowHeight="13500" firstSheet="1"/>
  </bookViews>
  <sheets>
    <sheet name="4K超高清胸腹腔镜系统"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<sst xmlns="http://schemas.openxmlformats.org/spreadsheetml/2006/main" count="108" uniqueCount="87">
  <si>
    <t>同济大学附属第十人民采购人腔镜采购需求</t>
  </si>
  <si>
    <t>设备名称：4K超高清胸腹腔镜系统</t>
  </si>
  <si>
    <r>
      <rPr>
        <sz val="12"/>
        <color theme="1"/>
        <rFont val="宋体"/>
        <charset val="134"/>
        <scheme val="minor"/>
      </rPr>
      <t xml:space="preserve">采购编号：0026-W00022857-000-000           </t>
    </r>
    <r>
      <rPr>
        <sz val="12"/>
        <color theme="9" tint="-0.25"/>
        <rFont val="宋体"/>
        <charset val="134"/>
        <scheme val="minor"/>
      </rPr>
      <t xml:space="preserve"> </t>
    </r>
    <r>
      <rPr>
        <sz val="12"/>
        <rFont val="宋体"/>
        <charset val="134"/>
        <scheme val="minor"/>
      </rPr>
      <t>预算总价：150万</t>
    </r>
  </si>
  <si>
    <t>预算单价：150万                  采购数量：1台</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</si>
  <si>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</si>
  <si>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</si>
  <si>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</si>
  <si>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</si>
  <si>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</si>
  <si>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t>（设备名称）需求内容及描述</t>
  </si>
  <si>
    <t>评分分值</t>
  </si>
  <si>
    <t>是否要提供技术支持资料（是/否）</t>
  </si>
  <si>
    <t>一、主要功能与目标</t>
  </si>
  <si>
    <t>1.1</t>
  </si>
  <si>
    <t>预期与医用内窥镜/3D电子内窥镜、荧光造影剂吲哚菁绿(ICG)配合使用，适用于在微创内窥镜手术中提供实时的可见光影像及近红外荧光影像。</t>
  </si>
  <si>
    <t>二、主要技术参数</t>
  </si>
  <si>
    <t>摄像主机可通过HDMI接口接入外部显示信号源，支持双屏异显和画中画，可同屏同时显示≥2种动态影像，至少包括超声影像和腔镜影像的同时呈现。</t>
  </si>
  <si>
    <t>是</t>
  </si>
  <si>
    <t>2.2</t>
  </si>
  <si>
    <t>摄像主机具有画幅自适应调控功能开关，可实现腹腔镜自动全屏和小镜种自动内切圆，并且居中显示。</t>
  </si>
  <si>
    <t>2.3</t>
  </si>
  <si>
    <t>摄像主机具有病人信息管理功能，病人信息管理功能设置有密码保护，防止数据泄露，可录入≥50条病人信息，开启病人信息管理功能后，拍照或录像文件命名至少包含病人信息。</t>
  </si>
  <si>
    <t>2.4</t>
  </si>
  <si>
    <t>冷光源具有智能亮度功能，摄像头白平衡按键或在图像处理主机上启动白平衡，灯光将快速调节到合适亮度；如按下摄像头上其他按键，光源将缓慢亮起。当内窥镜从病人体内退出后，光源将自动变暗。</t>
  </si>
  <si>
    <t>荧光摄像头可短按快捷键实现一键自动对焦，也可通过旋转转轮实现手动对焦；摄像头的自动对焦功能，空间频率响应SFR 值为 50% 时 , 标称值不小于：50 C/(°)，SFR 值为 30% 时 , 标称值不小于：58 C/(°)</t>
  </si>
  <si>
    <t>2.6</t>
  </si>
  <si>
    <t>提供软件，对接数字化手术室，满足通过数字化手术室控制摄像主机和气腹机的设置功能，至少包括设置白平衡，亮度调节，开启/关闭光源，启动/停止录像，图像抓取，气腹机启动/停止，流量设置，气压设置，排烟设置等功能。</t>
  </si>
  <si>
    <t>主要技术参数小计分值</t>
  </si>
  <si>
    <t>三、一般技术参数</t>
  </si>
  <si>
    <t>3.1</t>
  </si>
  <si>
    <t>摄像主机具备4K图像处理性能可输出3840*2160和4096*2160分辨率图像，可处理3D和2D画面信号</t>
  </si>
  <si>
    <t>3.2</t>
  </si>
  <si>
    <t>摄像主机可搭配选择≥7种非电子摄像头，≥4种电子内窥镜。</t>
  </si>
  <si>
    <t>3.3</t>
  </si>
  <si>
    <t>主机信噪比标称值≥48dB，峰值信噪比≥80dB。</t>
  </si>
  <si>
    <t>3.4</t>
  </si>
  <si>
    <t>摄像主机自带内置 USB3.0 刻录系统，并内置容量≥2T的硬盘用于视频和图像储存。同时支持外接 U 盘、移动硬盘存储设备即插即用。录像储存有动画提示，并在触摸屏上显示移动设备状态和可录制剩余时间。</t>
  </si>
  <si>
    <t>3.5</t>
  </si>
  <si>
    <t>USB接口支持连接鼠标、键盘和脚踏外接设备。同时设备提供软键盘进行信息输入，支持连接脚踏设备进行拍照或录像。</t>
  </si>
  <si>
    <t>3.6</t>
  </si>
  <si>
    <t>摄像主机具备≥3个USB接口，可同时插入两个 USB 存储设备，当其中一个 USB 设备存满后会自动切换到另一个USB设备进行存储</t>
  </si>
  <si>
    <t>3.7</t>
  </si>
  <si>
    <t>主机具有至少2种光谱染色功能，有针对性地对黏膜层血管网进行深度透视，便于区分异形血管，辅助临床诊断。</t>
  </si>
  <si>
    <t>3.8</t>
  </si>
  <si>
    <t>摄像主机具有≥5种图像优化功能：</t>
  </si>
  <si>
    <t>3.9</t>
  </si>
  <si>
    <t>摄像主机具备跨设备联动功能，能够与监护仪联动，将监护仪中心静脉压CVP数值在腔镜屏幕中。</t>
  </si>
  <si>
    <t>3.10</t>
  </si>
  <si>
    <t>摄像头按键可以控制光源开关，调整白光、荧光亮度、气腹机互联、冲洗吸引泵互联。</t>
  </si>
  <si>
    <t>3.11</t>
  </si>
  <si>
    <t>摄像头需为一体化摄像头，不支持拆卸。</t>
  </si>
  <si>
    <t>3.12</t>
  </si>
  <si>
    <t>摄像头快捷键具有开关计时器功能，控制计时器开始/停止记录手术时间。</t>
  </si>
  <si>
    <t>3.13</t>
  </si>
  <si>
    <t>光学镜与摄像主机为同一品牌（同一制造商），以产品注册证为准。</t>
  </si>
  <si>
    <t>3.14</t>
  </si>
  <si>
    <t>光学镜直径10mm， 30度视野方向，视野角度≥80°，工作长度≥320mm，有效景深不小于3mm-200mm，显色指数≥92，视场中心角分辨力≥10.0C/(°)。</t>
  </si>
  <si>
    <t>3.15</t>
  </si>
  <si>
    <t>冷光源LED灯泡工作寿命≥60000小时，白光的输出总光通量应≥2000lm。</t>
  </si>
  <si>
    <t>3.16</t>
  </si>
  <si>
    <t>气腹机流速≥50升/分钟，流量调节范围0.1-50L/min，具有气体加热功能，更好的保证患者体温平衡；具有排烟功能，在负压吸力为0.04-0.06MPa的情况下，最大排烟流量≥10L/min。</t>
  </si>
  <si>
    <t xml:space="preserve">         一般技术参数小计分值</t>
  </si>
  <si>
    <t>技术参数总计分值</t>
  </si>
  <si>
    <t>四、伴随服务要求</t>
  </si>
  <si>
    <t>产品配置要求</t>
  </si>
  <si>
    <t xml:space="preserve">配置需求：
摄像系统主机*1
4K荧光摄像头*1
冷光源*1
气腹机*1
医用显示器*1
医用台车*1
4K荧光腹腔镜*7
导光束*7
灭菌盒*7
</t>
  </si>
  <si>
    <t>随机工具、产品的升级要求</t>
  </si>
  <si>
    <t>无特殊工具，如有专用工具，须提供设备维护的专用工具；供应商若有新的版本软件推出，提供版本内产品软件的终生免费升级，免除人工费用</t>
  </si>
  <si>
    <t>安装</t>
  </si>
  <si>
    <r>
      <rPr>
        <sz val="12"/>
        <color theme="1"/>
        <rFont val="宋体"/>
        <charset val="134"/>
      </rPr>
      <t>■</t>
    </r>
    <r>
      <rPr>
        <sz val="12"/>
        <color theme="1"/>
        <rFont val="宋体"/>
        <charset val="134"/>
        <scheme val="minor"/>
      </rPr>
      <t>需要     □不需要</t>
    </r>
  </si>
  <si>
    <t>货物送达用户指定地点后，供应商应在7天内派工程技术人员到达现场，在采购人技术人员在场的情况下开箱清点货物，组织安装、调试，并承担因此发生的一切费用。</t>
  </si>
  <si>
    <t>调试</t>
  </si>
  <si>
    <t>提供技术援助</t>
  </si>
  <si>
    <t>提供免费技术服务热线</t>
  </si>
  <si>
    <t>培训</t>
  </si>
  <si>
    <t>免费对采购人的操作，维修人员进行一定时期的正规的整套设备操作、维护保养、检测等内容的技术培训，保证使用人员操作设备的各种功能。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</si>
  <si>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</si>
  <si>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设备安装后，设备的各项硬件、软件性能和监测指标均需要达到采购文件的要求，采购人按照招标参数要求核对验收。</t>
  </si>
  <si>
    <t>五、售后服务要求</t>
  </si>
  <si>
    <t>售后服务响应时间</t>
  </si>
  <si>
    <t>报修响应时间≤2小时，24小时内抵达现场
保修期内免费更换零配件和免人工费。</t>
  </si>
  <si>
    <t>服务内容与计划</t>
  </si>
  <si>
    <t>提供所投产品版本内终身免费软件升级、提供详细配置清单、具有固定的售后服务机构等</t>
  </si>
  <si>
    <t>维保内容与价格</t>
  </si>
  <si>
    <t>1、自验收合格正常使用日起，提供整机不少于60个月的免费质保期(由原厂提供售后服务承诺)
2、质保期外有偿维保方案/合同应符合以下要求，并要求由制造商出具承诺书：（1）年度保修合同价（全保）≤产品价格的5%，并提供报价。（2）承诺保证投标产品停产后5年以上的配件供应期, 提供承诺书。</t>
  </si>
  <si>
    <t>备品备件供货与价格</t>
  </si>
  <si>
    <t>列出本项目中涉及设备单次维修配件清单及价格，若未提供或者提供不全，则默认为免费维修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</si>
</sst>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6"/>
      <color theme="1"/>
      <name val="仿宋_GB2312"/>
      <charset val="134"/>
    </font>
    <font>
      <sz val="12"/>
      <color theme="1"/>
      <name val="宋体"/>
      <charset val="134"/>
      <scheme val="minor"/>
    </font>
    <font>
      <b/>
      <sz val="12"/>
      <color theme="1"/>
      <name val="宋体"/>
      <charset val="134"/>
      <scheme val="minor"/>
    </font>
    <font>
      <sz val="11"/>
      <name val="仿宋_GB2312"/>
      <charset val="134"/>
    </font>
    <font>
      <sz val="12"/>
      <name val="宋体"/>
      <charset val="134"/>
      <scheme val="minor"/>
    </font>
    <font>
      <sz val="12"/>
      <color theme="1"/>
      <name val="宋体"/>
      <charset val="134"/>
    </font>
    <font>
      <sz val="12"/>
      <name val="仿宋_GB2312"/>
      <charset val="134"/>
    </font>
    <font>
      <sz val="10"/>
      <color theme="1"/>
      <name val="微软雅黑"/>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9" tint="-0.25"/>
      <name val="宋体"/>
      <charset val="134"/>
      <scheme val="minor"/>
    </font>
  </fonts>
  <fills count="34">
    <fill>
      <patternFill patternType="none"/>
    </fill>
    <fill>
      <patternFill patternType="gray125"/>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pplyBorder="0">
      <alignment vertical="center"/>
    </xf>
    <xf numFmtId="0" fontId="0" fillId="0" borderId="0">
      <alignment vertical="center"/>
    </xf>
  </cellStyleXfs>
  <cellXfs count="50">
    <xf numFmtId="0" fontId="0" fillId="0" borderId="0" xfId="0">
      <alignment vertical="center"/>
    </xf>
    <xf numFmtId="0" fontId="0" fillId="0" borderId="0" xfId="0" applyFont="1" applyFill="1" applyBorder="1" applyAlignment="1">
      <alignment vertical="center"/>
    </xf>
    <xf numFmtId="49" fontId="0" fillId="0" borderId="0" xfId="0" applyNumberFormat="1" applyFont="1" applyFill="1" applyBorder="1" applyAlignment="1">
      <alignment vertical="center" wrapText="1"/>
    </xf>
    <xf numFmtId="0" fontId="0" fillId="0" borderId="0" xfId="0" applyFont="1" applyFill="1" applyBorder="1" applyAlignment="1">
      <alignment vertical="center" wrapText="1"/>
    </xf>
    <xf numFmtId="0" fontId="0" fillId="0" borderId="1" xfId="0" applyFont="1" applyFill="1" applyBorder="1" applyAlignment="1">
      <alignment vertical="center"/>
    </xf>
    <xf numFmtId="0" fontId="1"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2" fillId="0" borderId="3" xfId="0" applyNumberFormat="1" applyFont="1" applyFill="1" applyBorder="1" applyAlignment="1">
      <alignment horizontal="justify" vertical="center" wrapText="1"/>
    </xf>
    <xf numFmtId="0" fontId="2"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49" fontId="2" fillId="0" borderId="3" xfId="0" applyNumberFormat="1" applyFont="1" applyFill="1" applyBorder="1" applyAlignment="1">
      <alignment horizontal="lef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49" fontId="2" fillId="0" borderId="3" xfId="0" applyNumberFormat="1" applyFont="1" applyFill="1" applyBorder="1" applyAlignment="1">
      <alignment vertical="center"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49" fontId="2" fillId="0" borderId="2" xfId="0" applyNumberFormat="1" applyFont="1" applyFill="1" applyBorder="1" applyAlignment="1">
      <alignment horizontal="justify" vertical="center" wrapText="1"/>
    </xf>
    <xf numFmtId="49" fontId="2" fillId="0" borderId="2"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49" fontId="2" fillId="0" borderId="5"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4" fillId="0" borderId="7" xfId="0" applyFont="1" applyFill="1" applyBorder="1" applyAlignment="1">
      <alignment vertical="center" wrapText="1"/>
    </xf>
    <xf numFmtId="0" fontId="7"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3" fillId="0" borderId="7" xfId="0" applyFont="1" applyFill="1" applyBorder="1" applyAlignment="1">
      <alignment horizontal="right" vertical="center" wrapText="1"/>
    </xf>
    <xf numFmtId="0" fontId="3" fillId="0" borderId="3" xfId="0" applyFont="1" applyFill="1" applyBorder="1" applyAlignment="1">
      <alignment horizontal="justify" vertical="center" wrapText="1"/>
    </xf>
    <xf numFmtId="0" fontId="2" fillId="0" borderId="7" xfId="0" applyFont="1" applyFill="1" applyBorder="1" applyAlignment="1">
      <alignment horizontal="left" vertical="center" wrapText="1"/>
    </xf>
    <xf numFmtId="0" fontId="5" fillId="0" borderId="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9" fillId="0" borderId="0" xfId="0" applyFont="1" applyFill="1" applyBorder="1" applyAlignment="1">
      <alignment horizontal="justify"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3"/>
  <sheetViews>
    <sheetView tabSelected="1" workbookViewId="0">
      <selection activeCell="J12" sqref="J12"/>
    </sheetView>
  </sheetViews>
  <sheetFormatPr defaultColWidth="9" defaultRowHeight="13.8"/>
  <cols>
    <col min="1" max="1" width="8.37037037037037" style="2" customWidth="1"/>
    <col min="2" max="4" width="13.4537037037037" style="3" customWidth="1"/>
    <col min="5" max="5" width="61.4537037037037" style="3" customWidth="1"/>
    <col min="6" max="6" width="13.4537037037037" style="3" customWidth="1"/>
    <col min="7" max="7" width="26.2777777777778" style="3" customWidth="1"/>
    <col min="8" max="8" width="34.7222222222222" style="4" customWidth="1"/>
    <col min="9" max="9" width="17" style="1" customWidth="1"/>
    <col min="10" max="16384" width="9" style="1"/>
  </cols>
  <sheetData>
    <row r="1" s="1" customFormat="1" ht="27.65" customHeight="1" spans="1:8">
      <c r="A1" s="5" t="s">
        <v>0</v>
      </c>
      <c r="B1" s="5"/>
      <c r="C1" s="5"/>
      <c r="D1" s="5"/>
      <c r="E1" s="5"/>
      <c r="F1" s="5"/>
      <c r="G1" s="5"/>
      <c r="H1" s="4"/>
    </row>
    <row r="2" s="1" customFormat="1" ht="24" customHeight="1" spans="1:8">
      <c r="A2" s="6" t="s">
        <v>1</v>
      </c>
      <c r="B2" s="6"/>
      <c r="C2" s="6"/>
      <c r="D2" s="6"/>
      <c r="E2" s="6"/>
      <c r="F2" s="6"/>
      <c r="G2" s="6"/>
      <c r="H2" s="4"/>
    </row>
    <row r="3" s="1" customFormat="1" ht="24" customHeight="1" spans="1:8">
      <c r="A3" s="6" t="s">
        <v>2</v>
      </c>
      <c r="B3" s="6"/>
      <c r="C3" s="6"/>
      <c r="D3" s="6"/>
      <c r="E3" s="6"/>
      <c r="F3" s="6"/>
      <c r="G3" s="6"/>
      <c r="H3" s="4"/>
    </row>
    <row r="4" s="1" customFormat="1" ht="24" customHeight="1" spans="1:8">
      <c r="A4" s="6" t="s">
        <v>3</v>
      </c>
      <c r="B4" s="6"/>
      <c r="C4" s="6"/>
      <c r="D4" s="6"/>
      <c r="E4" s="6"/>
      <c r="F4" s="6"/>
      <c r="G4" s="6"/>
      <c r="H4" s="4"/>
    </row>
    <row r="5" s="1" customFormat="1" ht="24" customHeight="1" spans="1:8">
      <c r="A5" s="6" t="s">
        <v>4</v>
      </c>
      <c r="B5" s="6"/>
      <c r="C5" s="6"/>
      <c r="D5" s="6"/>
      <c r="E5" s="6"/>
      <c r="F5" s="6"/>
      <c r="G5" s="6"/>
      <c r="H5" s="4"/>
    </row>
    <row r="6" s="1" customFormat="1" ht="24" customHeight="1" spans="1:8">
      <c r="A6" s="6" t="s">
        <v>5</v>
      </c>
      <c r="B6" s="6"/>
      <c r="C6" s="6"/>
      <c r="D6" s="6"/>
      <c r="E6" s="6"/>
      <c r="F6" s="6"/>
      <c r="G6" s="6"/>
      <c r="H6" s="4"/>
    </row>
    <row r="7" s="1" customFormat="1" ht="24" customHeight="1" spans="1:8">
      <c r="A7" s="6" t="s">
        <v>6</v>
      </c>
      <c r="B7" s="6"/>
      <c r="C7" s="6"/>
      <c r="D7" s="6"/>
      <c r="E7" s="6"/>
      <c r="F7" s="6"/>
      <c r="G7" s="6"/>
      <c r="H7" s="4"/>
    </row>
    <row r="8" s="1" customFormat="1" ht="24" customHeight="1" spans="1:8">
      <c r="A8" s="6" t="s">
        <v>7</v>
      </c>
      <c r="B8" s="6"/>
      <c r="C8" s="6"/>
      <c r="D8" s="6"/>
      <c r="E8" s="6"/>
      <c r="F8" s="6"/>
      <c r="G8" s="6"/>
      <c r="H8" s="4"/>
    </row>
    <row r="9" s="1" customFormat="1" ht="24" customHeight="1" spans="1:8">
      <c r="A9" s="6" t="s">
        <v>8</v>
      </c>
      <c r="B9" s="6"/>
      <c r="C9" s="6"/>
      <c r="D9" s="6"/>
      <c r="E9" s="6"/>
      <c r="F9" s="6"/>
      <c r="G9" s="6"/>
      <c r="H9" s="4"/>
    </row>
    <row r="10" s="1" customFormat="1" ht="46.15" customHeight="1" spans="1:8">
      <c r="A10" s="7" t="s">
        <v>9</v>
      </c>
      <c r="B10" s="8"/>
      <c r="C10" s="8"/>
      <c r="D10" s="8"/>
      <c r="E10" s="34"/>
      <c r="F10" s="35" t="s">
        <v>10</v>
      </c>
      <c r="G10" s="7" t="s">
        <v>11</v>
      </c>
      <c r="H10" s="4"/>
    </row>
    <row r="11" s="1" customFormat="1" ht="19.9" customHeight="1" spans="1:8">
      <c r="A11" s="9" t="s">
        <v>12</v>
      </c>
      <c r="B11" s="10"/>
      <c r="C11" s="10"/>
      <c r="D11" s="10"/>
      <c r="E11" s="10"/>
      <c r="F11" s="10"/>
      <c r="G11" s="36"/>
      <c r="H11" s="4"/>
    </row>
    <row r="12" s="1" customFormat="1" ht="60" customHeight="1" spans="1:8">
      <c r="A12" s="11" t="s">
        <v>13</v>
      </c>
      <c r="B12" s="12" t="s">
        <v>14</v>
      </c>
      <c r="C12" s="13"/>
      <c r="D12" s="13"/>
      <c r="E12" s="13"/>
      <c r="F12" s="13"/>
      <c r="G12" s="37"/>
      <c r="H12" s="4"/>
    </row>
    <row r="13" s="1" customFormat="1" ht="19.9" customHeight="1" spans="1:8">
      <c r="A13" s="9" t="s">
        <v>15</v>
      </c>
      <c r="B13" s="10"/>
      <c r="C13" s="10"/>
      <c r="D13" s="10"/>
      <c r="E13" s="10"/>
      <c r="F13" s="10"/>
      <c r="G13" s="36"/>
      <c r="H13" s="4"/>
    </row>
    <row r="14" s="1" customFormat="1" ht="33" customHeight="1" spans="1:8">
      <c r="A14" s="14">
        <v>2.1</v>
      </c>
      <c r="B14" s="15" t="s">
        <v>16</v>
      </c>
      <c r="C14" s="16"/>
      <c r="D14" s="16"/>
      <c r="E14" s="38"/>
      <c r="F14" s="39">
        <v>3</v>
      </c>
      <c r="G14" s="40" t="s">
        <v>17</v>
      </c>
      <c r="H14" s="4"/>
    </row>
    <row r="15" s="1" customFormat="1" ht="33" customHeight="1" spans="1:8">
      <c r="A15" s="14" t="s">
        <v>18</v>
      </c>
      <c r="B15" s="15" t="s">
        <v>19</v>
      </c>
      <c r="C15" s="16"/>
      <c r="D15" s="16"/>
      <c r="E15" s="38"/>
      <c r="F15" s="39">
        <v>3</v>
      </c>
      <c r="G15" s="40" t="s">
        <v>17</v>
      </c>
      <c r="H15" s="4"/>
    </row>
    <row r="16" s="1" customFormat="1" ht="58" customHeight="1" spans="1:8">
      <c r="A16" s="14" t="s">
        <v>20</v>
      </c>
      <c r="B16" s="15" t="s">
        <v>21</v>
      </c>
      <c r="C16" s="16"/>
      <c r="D16" s="16"/>
      <c r="E16" s="38"/>
      <c r="F16" s="39">
        <v>4</v>
      </c>
      <c r="G16" s="40" t="s">
        <v>17</v>
      </c>
      <c r="H16" s="4"/>
    </row>
    <row r="17" s="1" customFormat="1" ht="43" customHeight="1" spans="1:8">
      <c r="A17" s="14" t="s">
        <v>22</v>
      </c>
      <c r="B17" s="17" t="s">
        <v>23</v>
      </c>
      <c r="C17" s="18"/>
      <c r="D17" s="18"/>
      <c r="E17" s="41"/>
      <c r="F17" s="39">
        <v>3</v>
      </c>
      <c r="G17" s="40" t="s">
        <v>17</v>
      </c>
      <c r="H17" s="4"/>
    </row>
    <row r="18" s="1" customFormat="1" ht="50" customHeight="1" spans="1:8">
      <c r="A18" s="14">
        <v>2.5</v>
      </c>
      <c r="B18" s="15" t="s">
        <v>24</v>
      </c>
      <c r="C18" s="16"/>
      <c r="D18" s="16"/>
      <c r="E18" s="38"/>
      <c r="F18" s="39">
        <v>4</v>
      </c>
      <c r="G18" s="40" t="s">
        <v>17</v>
      </c>
      <c r="H18" s="42"/>
    </row>
    <row r="19" s="1" customFormat="1" ht="50" customHeight="1" spans="1:8">
      <c r="A19" s="14" t="s">
        <v>25</v>
      </c>
      <c r="B19" s="15" t="s">
        <v>26</v>
      </c>
      <c r="C19" s="16"/>
      <c r="D19" s="16"/>
      <c r="E19" s="38"/>
      <c r="F19" s="43">
        <v>3</v>
      </c>
      <c r="G19" s="40" t="s">
        <v>17</v>
      </c>
      <c r="H19" s="42"/>
    </row>
    <row r="20" s="1" customFormat="1" ht="16.15" customHeight="1" spans="1:8">
      <c r="A20" s="19"/>
      <c r="B20" s="20" t="s">
        <v>27</v>
      </c>
      <c r="C20" s="21"/>
      <c r="D20" s="21"/>
      <c r="E20" s="44"/>
      <c r="F20" s="35">
        <f>SUM(F14:F19)</f>
        <v>20</v>
      </c>
      <c r="G20" s="20"/>
      <c r="H20" s="4"/>
    </row>
    <row r="21" s="1" customFormat="1" ht="19.9" customHeight="1" spans="1:8">
      <c r="A21" s="9" t="s">
        <v>28</v>
      </c>
      <c r="B21" s="10"/>
      <c r="C21" s="10"/>
      <c r="D21" s="10"/>
      <c r="E21" s="10"/>
      <c r="F21" s="10"/>
      <c r="G21" s="36"/>
      <c r="H21" s="4"/>
    </row>
    <row r="22" s="1" customFormat="1" ht="39" customHeight="1" spans="1:8">
      <c r="A22" s="14" t="s">
        <v>29</v>
      </c>
      <c r="B22" s="17" t="s">
        <v>30</v>
      </c>
      <c r="C22" s="18"/>
      <c r="D22" s="18"/>
      <c r="E22" s="41"/>
      <c r="F22" s="39">
        <v>1</v>
      </c>
      <c r="G22" s="40" t="s">
        <v>17</v>
      </c>
      <c r="H22" s="42"/>
    </row>
    <row r="23" s="1" customFormat="1" ht="31.5" customHeight="1" spans="1:8">
      <c r="A23" s="14" t="s">
        <v>31</v>
      </c>
      <c r="B23" s="17" t="s">
        <v>32</v>
      </c>
      <c r="C23" s="18"/>
      <c r="D23" s="18"/>
      <c r="E23" s="41"/>
      <c r="F23" s="39">
        <v>2</v>
      </c>
      <c r="G23" s="40" t="s">
        <v>17</v>
      </c>
      <c r="H23" s="42"/>
    </row>
    <row r="24" s="1" customFormat="1" ht="38" customHeight="1" spans="1:8">
      <c r="A24" s="14" t="s">
        <v>33</v>
      </c>
      <c r="B24" s="17" t="s">
        <v>34</v>
      </c>
      <c r="C24" s="18"/>
      <c r="D24" s="18"/>
      <c r="E24" s="41"/>
      <c r="F24" s="39">
        <v>2</v>
      </c>
      <c r="G24" s="40" t="s">
        <v>17</v>
      </c>
      <c r="H24" s="42"/>
    </row>
    <row r="25" s="1" customFormat="1" ht="64" customHeight="1" spans="1:8">
      <c r="A25" s="14" t="s">
        <v>35</v>
      </c>
      <c r="B25" s="17" t="s">
        <v>36</v>
      </c>
      <c r="C25" s="18"/>
      <c r="D25" s="18"/>
      <c r="E25" s="41"/>
      <c r="F25" s="39">
        <v>2</v>
      </c>
      <c r="G25" s="40" t="s">
        <v>17</v>
      </c>
      <c r="H25" s="4"/>
    </row>
    <row r="26" s="1" customFormat="1" ht="37" customHeight="1" spans="1:8">
      <c r="A26" s="14" t="s">
        <v>37</v>
      </c>
      <c r="B26" s="17" t="s">
        <v>38</v>
      </c>
      <c r="C26" s="18"/>
      <c r="D26" s="18"/>
      <c r="E26" s="41"/>
      <c r="F26" s="39">
        <v>2</v>
      </c>
      <c r="G26" s="40" t="s">
        <v>17</v>
      </c>
      <c r="H26" s="42"/>
    </row>
    <row r="27" s="1" customFormat="1" ht="66" customHeight="1" spans="1:8">
      <c r="A27" s="14" t="s">
        <v>39</v>
      </c>
      <c r="B27" s="17" t="s">
        <v>40</v>
      </c>
      <c r="C27" s="18"/>
      <c r="D27" s="18"/>
      <c r="E27" s="41"/>
      <c r="F27" s="39">
        <v>1</v>
      </c>
      <c r="G27" s="40" t="s">
        <v>17</v>
      </c>
      <c r="H27" s="42"/>
    </row>
    <row r="28" s="1" customFormat="1" ht="66" customHeight="1" spans="1:8">
      <c r="A28" s="14" t="s">
        <v>41</v>
      </c>
      <c r="B28" s="17" t="s">
        <v>42</v>
      </c>
      <c r="C28" s="18"/>
      <c r="D28" s="18"/>
      <c r="E28" s="41"/>
      <c r="F28" s="39">
        <v>1</v>
      </c>
      <c r="G28" s="40" t="s">
        <v>17</v>
      </c>
      <c r="H28" s="42"/>
    </row>
    <row r="29" s="1" customFormat="1" ht="31" customHeight="1" spans="1:8">
      <c r="A29" s="2" t="s">
        <v>43</v>
      </c>
      <c r="B29" s="17" t="s">
        <v>44</v>
      </c>
      <c r="C29" s="18"/>
      <c r="D29" s="18"/>
      <c r="E29" s="41"/>
      <c r="F29" s="39">
        <v>1</v>
      </c>
      <c r="G29" s="40" t="s">
        <v>17</v>
      </c>
      <c r="H29" s="42"/>
    </row>
    <row r="30" s="1" customFormat="1" ht="31" customHeight="1" spans="1:8">
      <c r="A30" s="14" t="s">
        <v>45</v>
      </c>
      <c r="B30" s="17" t="s">
        <v>46</v>
      </c>
      <c r="C30" s="18"/>
      <c r="D30" s="18"/>
      <c r="E30" s="41"/>
      <c r="F30" s="39">
        <v>1</v>
      </c>
      <c r="G30" s="40" t="s">
        <v>17</v>
      </c>
      <c r="H30" s="42"/>
    </row>
    <row r="31" s="1" customFormat="1" ht="38" customHeight="1" spans="1:8">
      <c r="A31" s="14" t="s">
        <v>47</v>
      </c>
      <c r="B31" s="17" t="s">
        <v>48</v>
      </c>
      <c r="C31" s="18"/>
      <c r="D31" s="18"/>
      <c r="E31" s="41"/>
      <c r="F31" s="39">
        <v>2</v>
      </c>
      <c r="G31" s="40" t="s">
        <v>17</v>
      </c>
      <c r="H31" s="42"/>
    </row>
    <row r="32" s="1" customFormat="1" ht="35" customHeight="1" spans="1:8">
      <c r="A32" s="14" t="s">
        <v>49</v>
      </c>
      <c r="B32" s="17" t="s">
        <v>50</v>
      </c>
      <c r="C32" s="18"/>
      <c r="D32" s="18"/>
      <c r="E32" s="41"/>
      <c r="F32" s="39">
        <v>1</v>
      </c>
      <c r="G32" s="40" t="s">
        <v>17</v>
      </c>
      <c r="H32" s="42"/>
    </row>
    <row r="33" s="1" customFormat="1" ht="35" customHeight="1" spans="1:8">
      <c r="A33" s="14" t="s">
        <v>51</v>
      </c>
      <c r="B33" s="17" t="s">
        <v>52</v>
      </c>
      <c r="C33" s="18"/>
      <c r="D33" s="18"/>
      <c r="E33" s="41"/>
      <c r="F33" s="39"/>
      <c r="G33" s="40"/>
      <c r="H33" s="42"/>
    </row>
    <row r="34" s="1" customFormat="1" ht="35" customHeight="1" spans="1:8">
      <c r="A34" s="14" t="s">
        <v>53</v>
      </c>
      <c r="B34" s="17" t="s">
        <v>54</v>
      </c>
      <c r="C34" s="18"/>
      <c r="D34" s="18"/>
      <c r="E34" s="41"/>
      <c r="F34" s="39">
        <v>1</v>
      </c>
      <c r="G34" s="40" t="s">
        <v>17</v>
      </c>
      <c r="H34" s="42"/>
    </row>
    <row r="35" s="1" customFormat="1" ht="35" customHeight="1" spans="1:8">
      <c r="A35" s="14" t="s">
        <v>55</v>
      </c>
      <c r="B35" s="17" t="s">
        <v>56</v>
      </c>
      <c r="C35" s="18"/>
      <c r="D35" s="18"/>
      <c r="E35" s="41"/>
      <c r="F35" s="39">
        <v>1</v>
      </c>
      <c r="G35" s="40" t="s">
        <v>17</v>
      </c>
      <c r="H35" s="42"/>
    </row>
    <row r="36" s="1" customFormat="1" ht="19.15" customHeight="1" spans="1:8">
      <c r="A36" s="14" t="s">
        <v>57</v>
      </c>
      <c r="B36" s="17" t="s">
        <v>58</v>
      </c>
      <c r="C36" s="18"/>
      <c r="D36" s="18"/>
      <c r="E36" s="41"/>
      <c r="F36" s="39">
        <v>1</v>
      </c>
      <c r="G36" s="40" t="s">
        <v>17</v>
      </c>
      <c r="H36" s="42"/>
    </row>
    <row r="37" s="1" customFormat="1" ht="46" customHeight="1" spans="1:8">
      <c r="A37" s="14" t="s">
        <v>59</v>
      </c>
      <c r="B37" s="17" t="s">
        <v>60</v>
      </c>
      <c r="C37" s="18"/>
      <c r="D37" s="18"/>
      <c r="E37" s="41"/>
      <c r="F37" s="39">
        <v>1</v>
      </c>
      <c r="G37" s="40" t="s">
        <v>17</v>
      </c>
      <c r="H37" s="42"/>
    </row>
    <row r="38" s="1" customFormat="1" ht="19.15" customHeight="1" spans="1:8">
      <c r="A38" s="22"/>
      <c r="B38" s="20" t="s">
        <v>61</v>
      </c>
      <c r="C38" s="21"/>
      <c r="D38" s="21"/>
      <c r="E38" s="44"/>
      <c r="F38" s="35">
        <f>SUM(F22:F37)</f>
        <v>20</v>
      </c>
      <c r="G38" s="45"/>
      <c r="H38" s="42"/>
    </row>
    <row r="39" s="1" customFormat="1" ht="19.15" customHeight="1" spans="1:8">
      <c r="A39" s="20" t="s">
        <v>62</v>
      </c>
      <c r="B39" s="21"/>
      <c r="C39" s="21"/>
      <c r="D39" s="21"/>
      <c r="E39" s="44"/>
      <c r="F39" s="35">
        <f>F20+F38</f>
        <v>40</v>
      </c>
      <c r="G39" s="45"/>
      <c r="H39" s="42"/>
    </row>
    <row r="40" s="1" customFormat="1" ht="19.9" customHeight="1" spans="1:8">
      <c r="A40" s="9" t="s">
        <v>63</v>
      </c>
      <c r="B40" s="10"/>
      <c r="C40" s="10"/>
      <c r="D40" s="10"/>
      <c r="E40" s="10"/>
      <c r="F40" s="10"/>
      <c r="G40" s="36"/>
      <c r="H40" s="42"/>
    </row>
    <row r="41" s="1" customFormat="1" ht="205" customHeight="1" spans="1:8">
      <c r="A41" s="23">
        <v>4.1</v>
      </c>
      <c r="B41" s="24" t="s">
        <v>64</v>
      </c>
      <c r="C41" s="12" t="s">
        <v>65</v>
      </c>
      <c r="D41" s="25"/>
      <c r="E41" s="25"/>
      <c r="F41" s="25"/>
      <c r="G41" s="46"/>
      <c r="H41" s="42"/>
    </row>
    <row r="42" s="1" customFormat="1" ht="45" customHeight="1" spans="1:15">
      <c r="A42" s="23">
        <v>4.2</v>
      </c>
      <c r="B42" s="24" t="s">
        <v>66</v>
      </c>
      <c r="C42" s="26" t="s">
        <v>67</v>
      </c>
      <c r="D42" s="27"/>
      <c r="E42" s="27"/>
      <c r="F42" s="27"/>
      <c r="G42" s="47"/>
      <c r="H42" s="42"/>
      <c r="O42" s="49"/>
    </row>
    <row r="43" s="1" customFormat="1" ht="45" customHeight="1" spans="1:15">
      <c r="A43" s="28">
        <v>4.3</v>
      </c>
      <c r="B43" s="29" t="s">
        <v>68</v>
      </c>
      <c r="C43" s="30" t="s">
        <v>69</v>
      </c>
      <c r="D43" s="31"/>
      <c r="E43" s="31"/>
      <c r="F43" s="31"/>
      <c r="G43" s="48"/>
      <c r="H43" s="4"/>
      <c r="O43" s="49"/>
    </row>
    <row r="44" s="1" customFormat="1" ht="45" customHeight="1" spans="1:15">
      <c r="A44" s="32"/>
      <c r="B44" s="33"/>
      <c r="C44" s="12" t="s">
        <v>70</v>
      </c>
      <c r="D44" s="25"/>
      <c r="E44" s="25"/>
      <c r="F44" s="25"/>
      <c r="G44" s="46"/>
      <c r="H44" s="4"/>
      <c r="O44" s="49"/>
    </row>
    <row r="45" s="1" customFormat="1" ht="45" customHeight="1" spans="1:15">
      <c r="A45" s="23">
        <v>4.4</v>
      </c>
      <c r="B45" s="24" t="s">
        <v>71</v>
      </c>
      <c r="C45" s="12" t="s">
        <v>70</v>
      </c>
      <c r="D45" s="25"/>
      <c r="E45" s="25"/>
      <c r="F45" s="25"/>
      <c r="G45" s="46"/>
      <c r="H45" s="4"/>
      <c r="O45" s="49"/>
    </row>
    <row r="46" s="1" customFormat="1" ht="45" customHeight="1" spans="1:15">
      <c r="A46" s="23">
        <v>4.5</v>
      </c>
      <c r="B46" s="24" t="s">
        <v>72</v>
      </c>
      <c r="C46" s="12" t="s">
        <v>73</v>
      </c>
      <c r="D46" s="25"/>
      <c r="E46" s="25"/>
      <c r="F46" s="25"/>
      <c r="G46" s="46"/>
      <c r="H46" s="4"/>
      <c r="O46" s="49"/>
    </row>
    <row r="47" s="1" customFormat="1" ht="45" customHeight="1" spans="1:15">
      <c r="A47" s="23">
        <v>4.6</v>
      </c>
      <c r="B47" s="24" t="s">
        <v>74</v>
      </c>
      <c r="C47" s="12" t="s">
        <v>75</v>
      </c>
      <c r="D47" s="25"/>
      <c r="E47" s="25"/>
      <c r="F47" s="25"/>
      <c r="G47" s="46"/>
      <c r="H47" s="4"/>
      <c r="O47" s="49"/>
    </row>
    <row r="48" s="1" customFormat="1" ht="45" customHeight="1" spans="1:15">
      <c r="A48" s="23">
        <v>4.7</v>
      </c>
      <c r="B48" s="24" t="s">
        <v>76</v>
      </c>
      <c r="C48" s="12" t="s">
        <v>77</v>
      </c>
      <c r="D48" s="25"/>
      <c r="E48" s="25"/>
      <c r="F48" s="25"/>
      <c r="G48" s="46"/>
      <c r="H48" s="4"/>
      <c r="O48" s="49"/>
    </row>
    <row r="49" s="1" customFormat="1" ht="19.9" customHeight="1" spans="1:8">
      <c r="A49" s="9" t="s">
        <v>78</v>
      </c>
      <c r="B49" s="10"/>
      <c r="C49" s="10"/>
      <c r="D49" s="10"/>
      <c r="E49" s="10"/>
      <c r="F49" s="10"/>
      <c r="G49" s="36"/>
      <c r="H49" s="4"/>
    </row>
    <row r="50" s="1" customFormat="1" ht="45" customHeight="1" spans="1:8">
      <c r="A50" s="23">
        <v>5.1</v>
      </c>
      <c r="B50" s="24" t="s">
        <v>79</v>
      </c>
      <c r="C50" s="26" t="s">
        <v>80</v>
      </c>
      <c r="D50" s="27"/>
      <c r="E50" s="27"/>
      <c r="F50" s="27"/>
      <c r="G50" s="47"/>
      <c r="H50" s="4"/>
    </row>
    <row r="51" s="1" customFormat="1" ht="45" customHeight="1" spans="1:8">
      <c r="A51" s="23">
        <v>5.2</v>
      </c>
      <c r="B51" s="24" t="s">
        <v>81</v>
      </c>
      <c r="C51" s="12" t="s">
        <v>82</v>
      </c>
      <c r="D51" s="25"/>
      <c r="E51" s="25"/>
      <c r="F51" s="25"/>
      <c r="G51" s="46"/>
      <c r="H51" s="4"/>
    </row>
    <row r="52" s="1" customFormat="1" ht="77.25" customHeight="1" spans="1:8">
      <c r="A52" s="23">
        <v>5.3</v>
      </c>
      <c r="B52" s="24" t="s">
        <v>83</v>
      </c>
      <c r="C52" s="12" t="s">
        <v>84</v>
      </c>
      <c r="D52" s="25"/>
      <c r="E52" s="25"/>
      <c r="F52" s="25"/>
      <c r="G52" s="46"/>
      <c r="H52" s="4"/>
    </row>
    <row r="53" s="1" customFormat="1" ht="45" customHeight="1" spans="1:8">
      <c r="A53" s="23">
        <v>5.4</v>
      </c>
      <c r="B53" s="24" t="s">
        <v>85</v>
      </c>
      <c r="C53" s="6" t="s">
        <v>86</v>
      </c>
      <c r="D53" s="6"/>
      <c r="E53" s="6"/>
      <c r="F53" s="6"/>
      <c r="G53" s="6"/>
      <c r="H53" s="4"/>
    </row>
  </sheetData>
  <mergeCells count="55">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A21:G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A39:E39"/>
    <mergeCell ref="A40:G40"/>
    <mergeCell ref="C41:G41"/>
    <mergeCell ref="C42:G42"/>
    <mergeCell ref="C43:G43"/>
    <mergeCell ref="C44:G44"/>
    <mergeCell ref="C45:G45"/>
    <mergeCell ref="C46:G46"/>
    <mergeCell ref="C47:G47"/>
    <mergeCell ref="C48:G48"/>
    <mergeCell ref="A49:G49"/>
    <mergeCell ref="C50:G50"/>
    <mergeCell ref="C51:G51"/>
    <mergeCell ref="C52:G52"/>
    <mergeCell ref="C53:G53"/>
    <mergeCell ref="A43:A44"/>
    <mergeCell ref="B43:B4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4K超高清胸腹腔镜系统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魏允晗</cp:lastModifiedBy>
  <dcterms:created xsi:type="dcterms:W3CDTF">2006-09-19T03:21:00Z</dcterms:created>
  <cp:lastPrinted>2024-11-20T14:21:00Z</cp:lastPrinted>
  <dcterms:modified xsi:type="dcterms:W3CDTF">2026-07-01T17:33:18Z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426F65E704C2028ADEDE446A1ACD6BD1_43</vt:lpwstr>
  </property>
  <property fmtid="{D5CDD505-2E9C-101B-9397-08002B2CF9AE}" pid="3" name="KSOProductBuildVer">
    <vt:lpwstr>2052-12.8.2.21176</vt:lpwstr>
  </property>
  <property fmtid="{D5CDD505-2E9C-101B-9397-08002B2CF9AE}" pid="4" name="CalculationRule">
    <vt:i4>0</vt:i4>
  </property>
</Properties>
</file>