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188"/>
  </bookViews>
  <sheets>
    <sheet name="清洁稿"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<sst xmlns="http://schemas.openxmlformats.org/spreadsheetml/2006/main" count="91" uniqueCount="69">
  <si>
    <t>大容量离心机医疗设备采购项目（第1包）
采购需求</t>
  </si>
  <si>
    <t>设备名称：大容量离心机</t>
  </si>
  <si>
    <t>采购数量：4台</t>
  </si>
  <si>
    <t>预算总价：1,600,000.00元</t>
  </si>
  <si>
    <t>所属医疗设备类别（可多选）：</t>
  </si>
  <si>
    <t>需求内容及描述</t>
  </si>
  <si>
    <t>评分分值</t>
  </si>
  <si>
    <t>是否要提供技术支持资料（是/否）</t>
  </si>
  <si>
    <t>一、主要功能与目标</t>
  </si>
  <si>
    <t>通过不同离心力的离心，可使一袋全血中不同比重的血液成分进行分层，分别用于不同适应症的患者，显著提升血液资源的利用效率，为临床用血提供坚实保障。</t>
  </si>
  <si>
    <t>关键技术参数：投标人任何一项不满足即否决其投标。</t>
  </si>
  <si>
    <t>★1</t>
  </si>
  <si>
    <t>容量：每次离心至少能放置400ml四联袋16袋或200ml四联袋32袋。</t>
  </si>
  <si>
    <t>/</t>
  </si>
  <si>
    <t>是</t>
  </si>
  <si>
    <t>★2</t>
  </si>
  <si>
    <t>最大离心力：最大载荷时最大离心力≥5000g。</t>
  </si>
  <si>
    <t>★3</t>
  </si>
  <si>
    <t>环境温度在正常工作条件下，离心腔内温度从室温降到4℃的时间应不超过20min</t>
  </si>
  <si>
    <t>二、主要技术参数</t>
  </si>
  <si>
    <t>离心机在最大载荷和最高额定转速运行时，转速相对偏差不超过±0.1%，转速稳定性不超过±0.01%。（需提供CNAS或CMA认可检测机构出具的检测报告，并附检验检测机构资质认定证书附表证明其具有该项参数的检测能力）</t>
  </si>
  <si>
    <t>工作条件下，离心机所配置的任意一个转头以最大载荷和最高额定转速运行时，运行应平稳，机器振幅≤0.01mm。（需提供CNAS或CMA认可检测机构出具的检测报告，并附检验检测机构资质认定证书附表证明其具有该项参数的检测能力）</t>
  </si>
  <si>
    <t>离心温度控制范围至少包含；0℃-40℃，≤1℃步进可调</t>
  </si>
  <si>
    <t>加速选择：≥10级加速；减速选择：≥10级减速（需提供CNAS或CMA认可检测机构出具的检测报告，并附检验检测机构资质认定证书附表证明其具有该项参数的检测能力）</t>
  </si>
  <si>
    <t>不平衡保护功能，最大允许不平衡容忍度≥100g</t>
  </si>
  <si>
    <t>转子（旋转组件）的负载平衡（离心物品重量误差）范围≤2g</t>
  </si>
  <si>
    <t>主要技术参数小计分值</t>
  </si>
  <si>
    <t>三、一般技术参数</t>
  </si>
  <si>
    <t>离心机在最大载荷和最高额定转速运行时，整机噪音≤65dB(A)；需提供证明性材料</t>
  </si>
  <si>
    <t>设备设计使用年限≥10年（提供设备说明书作为证明性材料）</t>
  </si>
  <si>
    <t>转子使用寿命≥10年（提供设备说明书作为证明性材料）</t>
  </si>
  <si>
    <t>离心机升速时间(min)≤5，降速时间(min)≤6</t>
  </si>
  <si>
    <t>环境温度在 20℃±5℃时，当离心腔温度控制范围在 4℃～15℃，温度波应不大于±1℃。</t>
  </si>
  <si>
    <t>具有用户权限管理功能（至少4级），可设置离心机倒计时，提示音的音量可调节</t>
  </si>
  <si>
    <t>可使用液晶触控屏对离心机进行操控，离心过程中至少可同屏查看转速、温度、离心程序等关键信息，主机设有声或光提示设备运行状态</t>
  </si>
  <si>
    <t>具备预约启动功能，可提前预温、预冷</t>
  </si>
  <si>
    <t>离心套杯内壁采用磨砂面处理，不同血液制品置于离心套杯中均无黏连离心杯现象</t>
  </si>
  <si>
    <t>离心机设定时间范围：0-99h59min59s，可连续运行。</t>
  </si>
  <si>
    <t>离心程序数量：≥50组；可记忆用户程序≥30个，带有密码保护功能。</t>
  </si>
  <si>
    <t>离心机盖板具有防压手设计，遇到阻力后可自动停止并复位。</t>
  </si>
  <si>
    <t>一般技术参数小计分值</t>
  </si>
  <si>
    <t>技术参数总计分值</t>
  </si>
  <si>
    <t>四、伴随服务要求</t>
  </si>
  <si>
    <t>产品附件</t>
  </si>
  <si>
    <t>（1）转子数量：≥1个；
（2）配套血袋套筒≥16个；
（3）每台机器配套一台底托：采用材质不低于316不锈钢材料，强耐腐蚀，长度需≥800mm，单排固定放置至少8组套杯，可实现并联或串联扩充。
（4）需承诺设备重量不能达到采购人要求（450kg/平方米）时，提供减重措施的方案。减重方案（如有）需包含在投标报价中。</t>
  </si>
  <si>
    <t>软件要求</t>
  </si>
  <si>
    <t>（1）投标人应提供操作界面升级服务，费用包含在投标总价中。
（2）操作界面：要求为全中文操作系统，可与招标人业务管理系统进行数据交换，并负责端口连接。费用包含在投标总价中。
（3）配有中文软件监控系统和条形码扫描系统，需要有数据输出接口，厂商需负责将离心力、温度、时间等离心数据通过接口传输至目前上海市血液中心成分集成平台（非XC）。另需（27年底）负责配合中心XC工作，调整接入上海市血液中心成分集成平台（XC）。</t>
  </si>
  <si>
    <t>安装</t>
  </si>
  <si>
    <r>
      <rPr>
        <sz val="12"/>
        <rFont val="Wingdings"/>
        <charset val="2"/>
      </rPr>
      <t>þ</t>
    </r>
    <r>
      <rPr>
        <sz val="12"/>
        <rFont val="宋体"/>
        <charset val="2"/>
      </rPr>
      <t>需要</t>
    </r>
    <r>
      <rPr>
        <sz val="12"/>
        <rFont val="仿宋_GB2312"/>
        <charset val="2"/>
      </rPr>
      <t xml:space="preserve">     </t>
    </r>
    <r>
      <rPr>
        <sz val="12"/>
        <rFont val="Wingdings"/>
        <charset val="2"/>
      </rPr>
      <t>¨</t>
    </r>
    <r>
      <rPr>
        <sz val="12"/>
        <rFont val="仿宋_GB2312"/>
        <charset val="2"/>
      </rPr>
      <t>不需要</t>
    </r>
  </si>
  <si>
    <t>提供对产品的现场搬运方案、提供产品安装所需的专用工具和辅助材料。</t>
  </si>
  <si>
    <t>调试</t>
  </si>
  <si>
    <t>供应商须安排专业技术人员到现场对设备进行安装、调试。配合招标人完成设备使用前的校准、检测及确认等相关工作，并提供相应的配置资源。</t>
  </si>
  <si>
    <t>提供技术援助</t>
  </si>
  <si>
    <t>提供技术援助、技术咨询服务方案</t>
  </si>
  <si>
    <t>培训</t>
  </si>
  <si>
    <t>投标人根据招标人需求，安排专业技术人员提供免费上门技术培训，确保招标人相关技术人员熟练操作设备的各项性能，包括硬件和软件。专业技术人员的能力包括对服务设备的维修、保养、培训等售后工作，可提供证明其能力的材料。</t>
  </si>
  <si>
    <t>验收方案</t>
  </si>
  <si>
    <r>
      <rPr>
        <sz val="12"/>
        <color rgb="FFFF0000"/>
        <rFont val="仿宋_GB2312"/>
        <charset val="134"/>
      </rPr>
      <t>交付日期：自合同签订生效之日起60天内完成送货，30天内完成安装、调试和验收。</t>
    </r>
    <r>
      <rPr>
        <sz val="12"/>
        <rFont val="仿宋_GB2312"/>
        <charset val="134"/>
      </rPr>
      <t xml:space="preserve">
1 当货物到达采购人指定的安装现场后，根据现场情况，包括但不限于楼层承重等提供并实施相应解决方案。双方依据供货清单共同对产品进行验收。
1.1 验收内容包括但不限于：货物清单、品牌、型号、规格、数量及外观质量、技术、性能指标、运行状况及安装调试、质量证明文件、售后服务承诺、安全标准、合同履约时间、地点、方式等。
1.2 验收要求：外包装完整，开箱后设备无划痕破损，设备型号、数量、随机附件等应与合同一致。随机还应提供全套、完整的技术资料，中文设备说明书、中文操作手册等。确认接电后可正常开机并使用，且可接入在用的信息系统。</t>
    </r>
  </si>
  <si>
    <t>五、售后服务要求</t>
  </si>
  <si>
    <t>售后服务响应时间</t>
  </si>
  <si>
    <t>≤2小时电话响应，≤24小时到达现场</t>
  </si>
  <si>
    <t>售后服务内容与计划</t>
  </si>
  <si>
    <t>（1）质保期：≥3年，在满足质保期要求基础上提供原厂质保期延长服务；
（2）对售后服务体系（含售后维修人员团队组成）的要求；
（3）对售后管理措施的要求；
（4）对维修保养服务内容及计划（含故障解决方案、设备维修和更换）的要求；
（5）提供所投设备的终身免费软件升级； 
（6）提供原厂售后服务承诺书；
（7）提供生产厂家盖章的售后服务承诺函：经原厂培训通过的工程师每年须对设备实施测转速、温度等校验工作。
（8）投标人确保在质保期内安装的任何零配件，都是其货物生产厂家原产或经认可的合格全新正品。
（9）投标人必须保证设备年开机率≥95%（按日历日计算，每少一天，顺延保修一天）。</t>
  </si>
  <si>
    <t>质保期满后维保内容与价格</t>
  </si>
  <si>
    <t>（1）质保期满后周期维护保养计划内容要求，免费提供周期维护保养≥2次/年，并提供标准维护保养报告；
（2）质保期满后整机年全保价格不得高于整机总价的5%；
（3）质保期满后每次维修的工时的单价；
（4）投标人须按照招标人要求、生产商及产品说明书要求对设备进行预防性维护和周期性检修；
（5）投标人确保设备投入生命周期期内（≥10年）主要零配件的更换和供应。</t>
  </si>
  <si>
    <t>质保期满后供货与价格</t>
  </si>
  <si>
    <t>（1）主要零配件清单、报价；
（2）所需的易损件和备品备件的清单、报价及折扣率；
（3）相关耗材的清单、报价及折扣率。</t>
  </si>
  <si>
    <t>信息安全要求</t>
  </si>
  <si>
    <t>本项目投标时须提供以下承诺：
（1）投标人书面承诺：设备全生命周期内，设备调试、故障排查、参数配置、固件升级、漏洞修复等全部运维工作仅由工程师现场上门完成；永久关闭远程运维、设备自动向厂商云端回传数据功能，不提供任何远程处置方案。
（2）投标人书面承诺：设备软硬件不存在任何远程访问相关能力。整机不支持远程运维、远程调试、远程登录、远程诊断、远程数据回传、厂商云端后台接入；硬件不预留远程通信接口，固件及整机软件无隐藏远程通道、无远程后门、无可临时开启的远程控制开关，第三方渗透测试不得检出任何可外部访问的远程服务端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</si>
</sst>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1"/>
      <name val="仿宋_GB2312"/>
      <charset val="134"/>
    </font>
    <font>
      <sz val="10.5"/>
      <name val="等线"/>
      <charset val="134"/>
    </font>
    <font>
      <sz val="12"/>
      <name val="Wingdings"/>
      <charset val="2"/>
    </font>
    <font>
      <b/>
      <sz val="11"/>
      <name val="宋体"/>
      <charset val="134"/>
      <scheme val="minor"/>
    </font>
    <font>
      <sz val="12"/>
      <color rgb="FFFF0000"/>
      <name val="仿宋_GB2312"/>
      <charset val="134"/>
    </font>
    <font>
      <b/>
      <sz val="12"/>
      <color rgb="FFFF0000"/>
      <name val="仿宋_GB2312"/>
      <charset val="134"/>
    </font>
    <font>
      <b/>
      <sz val="11"/>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2"/>
    </font>
    <font>
      <sz val="12"/>
      <name val="仿宋_GB2312"/>
      <charset val="2"/>
    </font>
  </fonts>
  <fills count="35">
    <fill>
      <patternFill patternType="none"/>
    </fill>
    <fill>
      <patternFill patternType="gray125"/>
    </fill>
    <fill>
      <patternFill patternType="solid">
        <fgColor theme="0" tint="-0.14996795556505"/>
        <bgColor indexed="64"/>
      </patternFill>
    </fill>
    <fill>
      <patternFill patternType="solid">
        <fgColor theme="6"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5" borderId="14" applyNumberFormat="0" applyAlignment="0" applyProtection="0">
      <alignment vertical="center"/>
    </xf>
    <xf numFmtId="0" fontId="22" fillId="6" borderId="15" applyNumberFormat="0" applyAlignment="0" applyProtection="0">
      <alignment vertical="center"/>
    </xf>
    <xf numFmtId="0" fontId="23" fillId="6" borderId="14" applyNumberFormat="0" applyAlignment="0" applyProtection="0">
      <alignment vertical="center"/>
    </xf>
    <xf numFmtId="0" fontId="24" fillId="7"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applyBorder="0">
      <alignment vertical="center"/>
    </xf>
  </cellStyleXfs>
  <cellXfs count="56">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4" fillId="0" borderId="3"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76" fontId="3" fillId="0" borderId="2" xfId="0" applyNumberFormat="1" applyFont="1" applyBorder="1" applyAlignment="1">
      <alignment horizontal="left" vertical="center" wrapText="1"/>
    </xf>
    <xf numFmtId="0" fontId="3" fillId="0" borderId="1" xfId="0" applyFont="1" applyBorder="1" applyAlignment="1">
      <alignment horizontal="justify" vertical="center" wrapText="1"/>
    </xf>
    <xf numFmtId="0" fontId="4" fillId="2"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1"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3" fillId="0" borderId="1" xfId="49" applyFont="1" applyBorder="1" applyAlignment="1">
      <alignment horizontal="lef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3"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8" xfId="0" applyFont="1" applyBorder="1" applyAlignment="1">
      <alignment horizontal="right" vertical="center" wrapText="1"/>
    </xf>
    <xf numFmtId="0" fontId="12"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justify"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Border="1">
      <alignment vertical="center"/>
    </xf>
    <xf numFmtId="0" fontId="3" fillId="0" borderId="0" xfId="0" applyFont="1" applyBorder="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xdr:row>
          <xdr:rowOff>47625</xdr:rowOff>
        </xdr:from>
        <xdr:to>
          <xdr:col>3</xdr:col>
          <xdr:colOff>763905</xdr:colOff>
          <xdr:row>4</xdr:row>
          <xdr:rowOff>257175</xdr:rowOff>
        </xdr:to>
        <xdr:sp>
          <xdr:nvSpPr>
            <xdr:cNvPr id="2049" name="Check Box 1" hidden="1">
              <a:extLst>
                <a:ext uri="{63B3BB69-23CF-44E3-9099-C40C66FF867C}">
                  <a14:compatExt spid="_x0000_s2049"/>
                </a:ext>
              </a:extLst>
            </xdr:cNvPr>
            <xdr:cNvSpPr/>
          </xdr:nvSpPr>
          <xdr:spPr>
            <a:xfrm>
              <a:off x="2178685" y="1781175"/>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4</xdr:row>
          <xdr:rowOff>38100</xdr:rowOff>
        </xdr:from>
        <xdr:to>
          <xdr:col>4</xdr:col>
          <xdr:colOff>847725</xdr:colOff>
          <xdr:row>4</xdr:row>
          <xdr:rowOff>247650</xdr:rowOff>
        </xdr:to>
        <xdr:sp>
          <xdr:nvSpPr>
            <xdr:cNvPr id="2050" name="Check Box 2" hidden="1">
              <a:extLst>
                <a:ext uri="{63B3BB69-23CF-44E3-9099-C40C66FF867C}">
                  <a14:compatExt spid="_x0000_s2050"/>
                </a:ext>
              </a:extLst>
            </xdr:cNvPr>
            <xdr:cNvSpPr/>
          </xdr:nvSpPr>
          <xdr:spPr>
            <a:xfrm>
              <a:off x="318833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4</xdr:row>
          <xdr:rowOff>38100</xdr:rowOff>
        </xdr:from>
        <xdr:to>
          <xdr:col>6</xdr:col>
          <xdr:colOff>36195</xdr:colOff>
          <xdr:row>4</xdr:row>
          <xdr:rowOff>247650</xdr:rowOff>
        </xdr:to>
        <xdr:sp>
          <xdr:nvSpPr>
            <xdr:cNvPr id="2051" name="Check Box 3" hidden="1">
              <a:extLst>
                <a:ext uri="{63B3BB69-23CF-44E3-9099-C40C66FF867C}">
                  <a14:compatExt spid="_x0000_s2051"/>
                </a:ext>
              </a:extLst>
            </xdr:cNvPr>
            <xdr:cNvSpPr/>
          </xdr:nvSpPr>
          <xdr:spPr>
            <a:xfrm>
              <a:off x="4346575" y="1771650"/>
              <a:ext cx="573405" cy="2095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50"/>
  <sheetViews>
    <sheetView tabSelected="1" workbookViewId="0">
      <selection activeCell="J2" sqref="J2"/>
    </sheetView>
  </sheetViews>
  <sheetFormatPr defaultColWidth="9" defaultRowHeight="13.8"/>
  <cols>
    <col min="1" max="1" width="8.37962962962963" style="3" customWidth="1"/>
    <col min="2" max="2" width="13.5" style="3" customWidth="1"/>
    <col min="3" max="3" width="7.11111111111111" style="3" customWidth="1"/>
    <col min="4" max="4" width="13.5" style="3" customWidth="1"/>
    <col min="5" max="5" width="15.2222222222222" style="3" customWidth="1"/>
    <col min="6" max="7" width="13.5" style="3" customWidth="1"/>
    <col min="8" max="16384" width="9" style="2"/>
  </cols>
  <sheetData>
    <row r="1" ht="64.5" customHeight="1" spans="1:7">
      <c r="A1" s="4" t="s">
        <v>0</v>
      </c>
      <c r="B1" s="4"/>
      <c r="C1" s="4"/>
      <c r="D1" s="4"/>
      <c r="E1" s="4"/>
      <c r="F1" s="4"/>
      <c r="G1" s="4"/>
    </row>
    <row r="2" ht="24" customHeight="1" spans="1:7">
      <c r="A2" s="5" t="s">
        <v>1</v>
      </c>
      <c r="B2" s="6"/>
      <c r="C2" s="6"/>
      <c r="D2" s="6"/>
      <c r="E2" s="6"/>
      <c r="F2" s="6"/>
      <c r="G2" s="37"/>
    </row>
    <row r="3" ht="24" customHeight="1" spans="1:7">
      <c r="A3" s="5" t="s">
        <v>2</v>
      </c>
      <c r="B3" s="6"/>
      <c r="C3" s="6"/>
      <c r="D3" s="6"/>
      <c r="E3" s="6"/>
      <c r="F3" s="6"/>
      <c r="G3" s="37"/>
    </row>
    <row r="4" ht="24" customHeight="1" spans="1:7">
      <c r="A4" s="5" t="s">
        <v>3</v>
      </c>
      <c r="B4" s="6"/>
      <c r="C4" s="6"/>
      <c r="D4" s="6"/>
      <c r="E4" s="6"/>
      <c r="F4" s="6"/>
      <c r="G4" s="37"/>
    </row>
    <row r="5" ht="24" customHeight="1" spans="1:7">
      <c r="A5" s="5" t="s">
        <v>4</v>
      </c>
      <c r="B5" s="6"/>
      <c r="C5" s="6"/>
      <c r="D5" s="6"/>
      <c r="E5" s="6"/>
      <c r="F5" s="6"/>
      <c r="G5" s="37"/>
    </row>
    <row r="6" ht="46.15" customHeight="1" spans="1:7">
      <c r="A6" s="7" t="s">
        <v>5</v>
      </c>
      <c r="B6" s="8"/>
      <c r="C6" s="8"/>
      <c r="D6" s="8"/>
      <c r="E6" s="38"/>
      <c r="F6" s="39" t="s">
        <v>6</v>
      </c>
      <c r="G6" s="40" t="s">
        <v>7</v>
      </c>
    </row>
    <row r="7" ht="19.9" customHeight="1" spans="1:7">
      <c r="A7" s="9" t="s">
        <v>8</v>
      </c>
      <c r="B7" s="10"/>
      <c r="C7" s="10"/>
      <c r="D7" s="10"/>
      <c r="E7" s="10"/>
      <c r="F7" s="10"/>
      <c r="G7" s="41"/>
    </row>
    <row r="8" s="1" customFormat="1" ht="60" customHeight="1" spans="1:7">
      <c r="A8" s="11">
        <v>1.1</v>
      </c>
      <c r="B8" s="5" t="s">
        <v>9</v>
      </c>
      <c r="C8" s="12"/>
      <c r="D8" s="12"/>
      <c r="E8" s="12"/>
      <c r="F8" s="12"/>
      <c r="G8" s="42"/>
    </row>
    <row r="9" s="2" customFormat="1" ht="57" customHeight="1" spans="1:7">
      <c r="A9" s="13" t="s">
        <v>10</v>
      </c>
      <c r="B9" s="14"/>
      <c r="C9" s="14"/>
      <c r="D9" s="14"/>
      <c r="E9" s="14"/>
      <c r="F9" s="14"/>
      <c r="G9" s="43"/>
    </row>
    <row r="10" s="2" customFormat="1" ht="31" customHeight="1" spans="1:7">
      <c r="A10" s="15" t="s">
        <v>11</v>
      </c>
      <c r="B10" s="15" t="s">
        <v>12</v>
      </c>
      <c r="C10" s="16"/>
      <c r="D10" s="16"/>
      <c r="E10" s="44"/>
      <c r="F10" s="45" t="s">
        <v>13</v>
      </c>
      <c r="G10" s="45" t="s">
        <v>14</v>
      </c>
    </row>
    <row r="11" s="2" customFormat="1" ht="19.9" customHeight="1" spans="1:7">
      <c r="A11" s="15" t="s">
        <v>15</v>
      </c>
      <c r="B11" s="15" t="s">
        <v>16</v>
      </c>
      <c r="C11" s="16"/>
      <c r="D11" s="16"/>
      <c r="E11" s="44"/>
      <c r="F11" s="45" t="s">
        <v>13</v>
      </c>
      <c r="G11" s="45" t="s">
        <v>14</v>
      </c>
    </row>
    <row r="12" s="2" customFormat="1" ht="54" customHeight="1" spans="1:7">
      <c r="A12" s="15" t="s">
        <v>17</v>
      </c>
      <c r="B12" s="15" t="s">
        <v>18</v>
      </c>
      <c r="C12" s="16"/>
      <c r="D12" s="16"/>
      <c r="E12" s="44"/>
      <c r="F12" s="45" t="s">
        <v>13</v>
      </c>
      <c r="G12" s="45" t="s">
        <v>14</v>
      </c>
    </row>
    <row r="13" ht="19.9" customHeight="1" spans="1:7">
      <c r="A13" s="9" t="s">
        <v>19</v>
      </c>
      <c r="B13" s="10"/>
      <c r="C13" s="10"/>
      <c r="D13" s="10"/>
      <c r="E13" s="10"/>
      <c r="F13" s="10"/>
      <c r="G13" s="41"/>
    </row>
    <row r="14" ht="83" customHeight="1" spans="1:7">
      <c r="A14" s="5">
        <v>2.1</v>
      </c>
      <c r="B14" s="17" t="s">
        <v>20</v>
      </c>
      <c r="C14" s="18"/>
      <c r="D14" s="18"/>
      <c r="E14" s="46"/>
      <c r="F14" s="47">
        <v>5</v>
      </c>
      <c r="G14" s="47" t="s">
        <v>14</v>
      </c>
    </row>
    <row r="15" ht="81" customHeight="1" spans="1:7">
      <c r="A15" s="5">
        <v>2.2</v>
      </c>
      <c r="B15" s="17" t="s">
        <v>21</v>
      </c>
      <c r="C15" s="18"/>
      <c r="D15" s="18"/>
      <c r="E15" s="46"/>
      <c r="F15" s="47">
        <v>5</v>
      </c>
      <c r="G15" s="47" t="s">
        <v>14</v>
      </c>
    </row>
    <row r="16" ht="43" customHeight="1" spans="1:7">
      <c r="A16" s="5">
        <v>2.3</v>
      </c>
      <c r="B16" s="17" t="s">
        <v>22</v>
      </c>
      <c r="C16" s="18"/>
      <c r="D16" s="18"/>
      <c r="E16" s="46"/>
      <c r="F16" s="47">
        <v>5</v>
      </c>
      <c r="G16" s="47" t="s">
        <v>14</v>
      </c>
    </row>
    <row r="17" ht="63" customHeight="1" spans="1:7">
      <c r="A17" s="5">
        <v>2.4</v>
      </c>
      <c r="B17" s="17" t="s">
        <v>23</v>
      </c>
      <c r="C17" s="18"/>
      <c r="D17" s="18"/>
      <c r="E17" s="46"/>
      <c r="F17" s="47">
        <v>5</v>
      </c>
      <c r="G17" s="47" t="s">
        <v>14</v>
      </c>
    </row>
    <row r="18" ht="27" customHeight="1" spans="1:7">
      <c r="A18" s="5">
        <v>2.5</v>
      </c>
      <c r="B18" s="17" t="s">
        <v>24</v>
      </c>
      <c r="C18" s="18"/>
      <c r="D18" s="18"/>
      <c r="E18" s="46"/>
      <c r="F18" s="47">
        <v>3</v>
      </c>
      <c r="G18" s="47" t="s">
        <v>14</v>
      </c>
    </row>
    <row r="19" ht="36" customHeight="1" spans="1:7">
      <c r="A19" s="5">
        <v>2.6</v>
      </c>
      <c r="B19" s="17" t="s">
        <v>25</v>
      </c>
      <c r="C19" s="18"/>
      <c r="D19" s="18"/>
      <c r="E19" s="46"/>
      <c r="F19" s="47">
        <v>2</v>
      </c>
      <c r="G19" s="47" t="s">
        <v>14</v>
      </c>
    </row>
    <row r="20" ht="16.15" customHeight="1" spans="1:7">
      <c r="A20" s="19"/>
      <c r="B20" s="20" t="s">
        <v>26</v>
      </c>
      <c r="C20" s="21"/>
      <c r="D20" s="21"/>
      <c r="E20" s="48"/>
      <c r="F20" s="49">
        <f>SUM(F14:F19)</f>
        <v>25</v>
      </c>
      <c r="G20" s="50"/>
    </row>
    <row r="21" ht="19.9" customHeight="1" spans="1:7">
      <c r="A21" s="9" t="s">
        <v>27</v>
      </c>
      <c r="B21" s="10"/>
      <c r="C21" s="10"/>
      <c r="D21" s="10"/>
      <c r="E21" s="10"/>
      <c r="F21" s="10"/>
      <c r="G21" s="41"/>
    </row>
    <row r="22" ht="37" customHeight="1" spans="1:7">
      <c r="A22" s="5">
        <v>3.1</v>
      </c>
      <c r="B22" s="17" t="s">
        <v>28</v>
      </c>
      <c r="C22" s="18"/>
      <c r="D22" s="18"/>
      <c r="E22" s="46"/>
      <c r="F22" s="47">
        <v>2</v>
      </c>
      <c r="G22" s="47" t="s">
        <v>14</v>
      </c>
    </row>
    <row r="23" ht="36" customHeight="1" spans="1:7">
      <c r="A23" s="5">
        <v>3.2</v>
      </c>
      <c r="B23" s="17" t="s">
        <v>29</v>
      </c>
      <c r="C23" s="18"/>
      <c r="D23" s="18"/>
      <c r="E23" s="46"/>
      <c r="F23" s="47">
        <v>2</v>
      </c>
      <c r="G23" s="47" t="s">
        <v>14</v>
      </c>
    </row>
    <row r="24" ht="34" customHeight="1" spans="1:7">
      <c r="A24" s="5">
        <v>3.3</v>
      </c>
      <c r="B24" s="17" t="s">
        <v>30</v>
      </c>
      <c r="C24" s="18"/>
      <c r="D24" s="18"/>
      <c r="E24" s="46"/>
      <c r="F24" s="47">
        <v>2</v>
      </c>
      <c r="G24" s="47" t="s">
        <v>14</v>
      </c>
    </row>
    <row r="25" ht="25" customHeight="1" spans="1:7">
      <c r="A25" s="5">
        <v>3.4</v>
      </c>
      <c r="B25" s="17" t="s">
        <v>31</v>
      </c>
      <c r="C25" s="18"/>
      <c r="D25" s="18"/>
      <c r="E25" s="46"/>
      <c r="F25" s="47">
        <v>1</v>
      </c>
      <c r="G25" s="47" t="s">
        <v>14</v>
      </c>
    </row>
    <row r="26" ht="36" customHeight="1" spans="1:7">
      <c r="A26" s="5">
        <v>3.5</v>
      </c>
      <c r="B26" s="17" t="s">
        <v>32</v>
      </c>
      <c r="C26" s="18"/>
      <c r="D26" s="18"/>
      <c r="E26" s="46"/>
      <c r="F26" s="47">
        <v>1</v>
      </c>
      <c r="G26" s="47" t="s">
        <v>14</v>
      </c>
    </row>
    <row r="27" ht="33" customHeight="1" spans="1:7">
      <c r="A27" s="5">
        <v>3.6</v>
      </c>
      <c r="B27" s="17" t="s">
        <v>33</v>
      </c>
      <c r="C27" s="18"/>
      <c r="D27" s="18"/>
      <c r="E27" s="46"/>
      <c r="F27" s="47">
        <v>1</v>
      </c>
      <c r="G27" s="47" t="s">
        <v>14</v>
      </c>
    </row>
    <row r="28" ht="50" customHeight="1" spans="1:7">
      <c r="A28" s="5">
        <v>3.7</v>
      </c>
      <c r="B28" s="17" t="s">
        <v>34</v>
      </c>
      <c r="C28" s="18"/>
      <c r="D28" s="18"/>
      <c r="E28" s="46"/>
      <c r="F28" s="47">
        <v>1</v>
      </c>
      <c r="G28" s="47" t="s">
        <v>14</v>
      </c>
    </row>
    <row r="29" ht="19.9" customHeight="1" spans="1:7">
      <c r="A29" s="5">
        <v>3.8</v>
      </c>
      <c r="B29" s="17" t="s">
        <v>35</v>
      </c>
      <c r="C29" s="18"/>
      <c r="D29" s="18"/>
      <c r="E29" s="46"/>
      <c r="F29" s="47">
        <v>1</v>
      </c>
      <c r="G29" s="47" t="s">
        <v>14</v>
      </c>
    </row>
    <row r="30" ht="37" customHeight="1" spans="1:7">
      <c r="A30" s="5">
        <v>3.9</v>
      </c>
      <c r="B30" s="17" t="s">
        <v>36</v>
      </c>
      <c r="C30" s="18"/>
      <c r="D30" s="18"/>
      <c r="E30" s="46"/>
      <c r="F30" s="47">
        <v>1</v>
      </c>
      <c r="G30" s="47" t="s">
        <v>14</v>
      </c>
    </row>
    <row r="31" ht="26" customHeight="1" spans="1:7">
      <c r="A31" s="22">
        <v>3.1</v>
      </c>
      <c r="B31" s="17" t="s">
        <v>37</v>
      </c>
      <c r="C31" s="18"/>
      <c r="D31" s="18"/>
      <c r="E31" s="46"/>
      <c r="F31" s="47">
        <v>1</v>
      </c>
      <c r="G31" s="47" t="s">
        <v>14</v>
      </c>
    </row>
    <row r="32" ht="35" customHeight="1" spans="1:7">
      <c r="A32" s="5">
        <v>3.11</v>
      </c>
      <c r="B32" s="17" t="s">
        <v>38</v>
      </c>
      <c r="C32" s="18"/>
      <c r="D32" s="18"/>
      <c r="E32" s="46"/>
      <c r="F32" s="47">
        <v>1</v>
      </c>
      <c r="G32" s="47" t="s">
        <v>14</v>
      </c>
    </row>
    <row r="33" ht="39" customHeight="1" spans="1:7">
      <c r="A33" s="5">
        <v>3.12</v>
      </c>
      <c r="B33" s="17" t="s">
        <v>39</v>
      </c>
      <c r="C33" s="18"/>
      <c r="D33" s="18"/>
      <c r="E33" s="46"/>
      <c r="F33" s="47">
        <v>1</v>
      </c>
      <c r="G33" s="47" t="s">
        <v>14</v>
      </c>
    </row>
    <row r="34" ht="19.15" customHeight="1" spans="1:16">
      <c r="A34" s="23"/>
      <c r="B34" s="20" t="s">
        <v>40</v>
      </c>
      <c r="C34" s="21"/>
      <c r="D34" s="21"/>
      <c r="E34" s="48"/>
      <c r="F34" s="49">
        <f>SUM(F22:F33)</f>
        <v>15</v>
      </c>
      <c r="G34" s="51"/>
      <c r="N34" s="54"/>
      <c r="O34" s="54"/>
      <c r="P34" s="54"/>
    </row>
    <row r="35" ht="19.15" customHeight="1" spans="1:16">
      <c r="A35" s="20" t="s">
        <v>41</v>
      </c>
      <c r="B35" s="21"/>
      <c r="C35" s="21"/>
      <c r="D35" s="21"/>
      <c r="E35" s="48"/>
      <c r="F35" s="49">
        <f>F20+F34</f>
        <v>40</v>
      </c>
      <c r="G35" s="51"/>
      <c r="N35" s="54"/>
      <c r="O35" s="54"/>
      <c r="P35" s="54"/>
    </row>
    <row r="36" ht="19.9" customHeight="1" spans="1:16">
      <c r="A36" s="9" t="s">
        <v>42</v>
      </c>
      <c r="B36" s="24"/>
      <c r="C36" s="24"/>
      <c r="D36" s="24"/>
      <c r="E36" s="24"/>
      <c r="F36" s="24"/>
      <c r="G36" s="52"/>
      <c r="N36" s="54"/>
      <c r="O36" s="54"/>
      <c r="P36" s="54"/>
    </row>
    <row r="37" ht="133" customHeight="1" spans="1:16">
      <c r="A37" s="25">
        <v>4.1</v>
      </c>
      <c r="B37" s="26" t="s">
        <v>43</v>
      </c>
      <c r="C37" s="25" t="s">
        <v>44</v>
      </c>
      <c r="D37" s="25"/>
      <c r="E37" s="25"/>
      <c r="F37" s="25"/>
      <c r="G37" s="25"/>
      <c r="N37" s="54"/>
      <c r="O37" s="54"/>
      <c r="P37" s="54"/>
    </row>
    <row r="38" ht="169" customHeight="1" spans="1:16">
      <c r="A38" s="25">
        <v>4.2</v>
      </c>
      <c r="B38" s="26" t="s">
        <v>45</v>
      </c>
      <c r="C38" s="25" t="s">
        <v>46</v>
      </c>
      <c r="D38" s="25"/>
      <c r="E38" s="25"/>
      <c r="F38" s="25"/>
      <c r="G38" s="25"/>
      <c r="N38" s="54"/>
      <c r="O38" s="55"/>
      <c r="P38" s="54"/>
    </row>
    <row r="39" ht="45" customHeight="1" spans="1:16">
      <c r="A39" s="27">
        <v>4.3</v>
      </c>
      <c r="B39" s="26" t="s">
        <v>47</v>
      </c>
      <c r="C39" s="28" t="s">
        <v>48</v>
      </c>
      <c r="D39" s="28"/>
      <c r="E39" s="28"/>
      <c r="F39" s="28"/>
      <c r="G39" s="28"/>
      <c r="N39" s="54"/>
      <c r="O39" s="55"/>
      <c r="P39" s="54"/>
    </row>
    <row r="40" ht="45" customHeight="1" spans="1:16">
      <c r="A40" s="29"/>
      <c r="B40" s="30"/>
      <c r="C40" s="25" t="s">
        <v>49</v>
      </c>
      <c r="D40" s="25"/>
      <c r="E40" s="25"/>
      <c r="F40" s="25"/>
      <c r="G40" s="25"/>
      <c r="N40" s="54"/>
      <c r="O40" s="55"/>
      <c r="P40" s="54"/>
    </row>
    <row r="41" ht="66" customHeight="1" spans="1:16">
      <c r="A41" s="25">
        <v>4.4</v>
      </c>
      <c r="B41" s="26" t="s">
        <v>50</v>
      </c>
      <c r="C41" s="25" t="s">
        <v>51</v>
      </c>
      <c r="D41" s="25"/>
      <c r="E41" s="25"/>
      <c r="F41" s="25"/>
      <c r="G41" s="25"/>
      <c r="N41" s="54"/>
      <c r="O41" s="55"/>
      <c r="P41" s="54"/>
    </row>
    <row r="42" ht="45" customHeight="1" spans="1:16">
      <c r="A42" s="25">
        <v>4.5</v>
      </c>
      <c r="B42" s="26" t="s">
        <v>52</v>
      </c>
      <c r="C42" s="25" t="s">
        <v>53</v>
      </c>
      <c r="D42" s="25"/>
      <c r="E42" s="25"/>
      <c r="F42" s="25"/>
      <c r="G42" s="25"/>
      <c r="N42" s="54"/>
      <c r="O42" s="55"/>
      <c r="P42" s="54"/>
    </row>
    <row r="43" ht="72" customHeight="1" spans="1:16">
      <c r="A43" s="25">
        <v>4.6</v>
      </c>
      <c r="B43" s="26" t="s">
        <v>54</v>
      </c>
      <c r="C43" s="25" t="s">
        <v>55</v>
      </c>
      <c r="D43" s="25"/>
      <c r="E43" s="25"/>
      <c r="F43" s="25"/>
      <c r="G43" s="25"/>
      <c r="N43" s="54"/>
      <c r="O43" s="55"/>
      <c r="P43" s="54"/>
    </row>
    <row r="44" ht="203" customHeight="1" spans="1:16">
      <c r="A44" s="25">
        <v>4.7</v>
      </c>
      <c r="B44" s="26" t="s">
        <v>56</v>
      </c>
      <c r="C44" s="31" t="s">
        <v>57</v>
      </c>
      <c r="D44" s="25"/>
      <c r="E44" s="25"/>
      <c r="F44" s="25"/>
      <c r="G44" s="25"/>
      <c r="N44" s="54"/>
      <c r="O44" s="55"/>
      <c r="P44" s="54"/>
    </row>
    <row r="45" ht="19.9" customHeight="1" spans="1:16">
      <c r="A45" s="32" t="s">
        <v>58</v>
      </c>
      <c r="B45" s="33"/>
      <c r="C45" s="33"/>
      <c r="D45" s="33"/>
      <c r="E45" s="33"/>
      <c r="F45" s="33"/>
      <c r="G45" s="53"/>
      <c r="N45" s="54"/>
      <c r="O45" s="54"/>
      <c r="P45" s="54"/>
    </row>
    <row r="46" ht="45" customHeight="1" spans="1:16">
      <c r="A46" s="25">
        <v>5.1</v>
      </c>
      <c r="B46" s="26" t="s">
        <v>59</v>
      </c>
      <c r="C46" s="34" t="s">
        <v>60</v>
      </c>
      <c r="D46" s="34"/>
      <c r="E46" s="34"/>
      <c r="F46" s="34"/>
      <c r="G46" s="34"/>
      <c r="N46" s="54"/>
      <c r="O46" s="54"/>
      <c r="P46" s="54"/>
    </row>
    <row r="47" ht="226" customHeight="1" spans="1:16">
      <c r="A47" s="25">
        <v>5.2</v>
      </c>
      <c r="B47" s="35" t="s">
        <v>61</v>
      </c>
      <c r="C47" s="25" t="s">
        <v>62</v>
      </c>
      <c r="D47" s="25"/>
      <c r="E47" s="25"/>
      <c r="F47" s="25"/>
      <c r="G47" s="25"/>
      <c r="N47" s="54"/>
      <c r="O47" s="54"/>
      <c r="P47" s="54"/>
    </row>
    <row r="48" ht="130" customHeight="1" spans="1:16">
      <c r="A48" s="25">
        <v>5.3</v>
      </c>
      <c r="B48" s="35" t="s">
        <v>63</v>
      </c>
      <c r="C48" s="25" t="s">
        <v>64</v>
      </c>
      <c r="D48" s="25"/>
      <c r="E48" s="25"/>
      <c r="F48" s="25"/>
      <c r="G48" s="25"/>
      <c r="N48" s="54"/>
      <c r="O48" s="54"/>
      <c r="P48" s="54"/>
    </row>
    <row r="49" ht="95" customHeight="1" spans="1:16">
      <c r="A49" s="25">
        <v>5.4</v>
      </c>
      <c r="B49" s="35" t="s">
        <v>65</v>
      </c>
      <c r="C49" s="25" t="s">
        <v>66</v>
      </c>
      <c r="D49" s="25"/>
      <c r="E49" s="25"/>
      <c r="F49" s="25"/>
      <c r="G49" s="25"/>
      <c r="N49" s="54"/>
      <c r="O49" s="54"/>
      <c r="P49" s="54"/>
    </row>
    <row r="50" ht="178" customHeight="1" spans="1:7">
      <c r="A50" s="31">
        <v>5.5</v>
      </c>
      <c r="B50" s="36" t="s">
        <v>67</v>
      </c>
      <c r="C50" s="31" t="s">
        <v>68</v>
      </c>
      <c r="D50" s="31"/>
      <c r="E50" s="31"/>
      <c r="F50" s="31"/>
      <c r="G50" s="31"/>
    </row>
  </sheetData>
  <mergeCells count="52">
    <mergeCell ref="A1:G1"/>
    <mergeCell ref="A2:G2"/>
    <mergeCell ref="A3:G3"/>
    <mergeCell ref="A4:G4"/>
    <mergeCell ref="A5:G5"/>
    <mergeCell ref="A6:E6"/>
    <mergeCell ref="A7:G7"/>
    <mergeCell ref="B8:G8"/>
    <mergeCell ref="A9:G9"/>
    <mergeCell ref="B10:E10"/>
    <mergeCell ref="B11:E11"/>
    <mergeCell ref="B12:E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A35:E35"/>
    <mergeCell ref="A36:G36"/>
    <mergeCell ref="C37:G37"/>
    <mergeCell ref="C38:G38"/>
    <mergeCell ref="C39:G39"/>
    <mergeCell ref="C40:G40"/>
    <mergeCell ref="C41:G41"/>
    <mergeCell ref="C42:G42"/>
    <mergeCell ref="C43:G43"/>
    <mergeCell ref="C44:G44"/>
    <mergeCell ref="A45:G45"/>
    <mergeCell ref="C46:G46"/>
    <mergeCell ref="C47:G47"/>
    <mergeCell ref="C48:G48"/>
    <mergeCell ref="C49:G49"/>
    <mergeCell ref="C50:G50"/>
    <mergeCell ref="A39:A40"/>
    <mergeCell ref="B39:B40"/>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3</xdr:col>
                    <xdr:colOff>190500</xdr:colOff>
                    <xdr:row>4</xdr:row>
                    <xdr:rowOff>47625</xdr:rowOff>
                  </from>
                  <to>
                    <xdr:col>3</xdr:col>
                    <xdr:colOff>763905</xdr:colOff>
                    <xdr:row>4</xdr:row>
                    <xdr:rowOff>257175</xdr:rowOff>
                  </to>
                </anchor>
              </controlPr>
            </control>
          </mc:Choice>
        </mc:AlternateContent>
        <mc:AlternateContent xmlns:mc="http://schemas.openxmlformats.org/markup-compatibility/2006">
          <mc:Choice Requires="x14">
            <control shapeId="2050" name="Check Box 2" r:id="rId4">
              <controlPr defaultSize="0">
                <anchor moveWithCells="1">
                  <from>
                    <xdr:col>4</xdr:col>
                    <xdr:colOff>274320</xdr:colOff>
                    <xdr:row>4</xdr:row>
                    <xdr:rowOff>38100</xdr:rowOff>
                  </from>
                  <to>
                    <xdr:col>4</xdr:col>
                    <xdr:colOff>847725</xdr:colOff>
                    <xdr:row>4</xdr:row>
                    <xdr:rowOff>247650</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388620</xdr:colOff>
                    <xdr:row>4</xdr:row>
                    <xdr:rowOff>38100</xdr:rowOff>
                  </from>
                  <to>
                    <xdr:col>6</xdr:col>
                    <xdr:colOff>36195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2006-09-22T11:21:00Z</dcterms:created>
  <dcterms:modified xsi:type="dcterms:W3CDTF">2026-07-20T17:03:43Z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2AE019E9737A4BEB8080F82AEF9D83F4_13</vt:lpwstr>
  </property>
</Properties>
</file>